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3.60.143.205\share\004　総務\06　広報\農生ＨＰの＿様式等の編集\R5.03.30旅費ガイドライン\"/>
    </mc:Choice>
  </mc:AlternateContent>
  <bookViews>
    <workbookView xWindow="0" yWindow="0" windowWidth="18225" windowHeight="10455" tabRatio="751"/>
  </bookViews>
  <sheets>
    <sheet name="様式" sheetId="12" r:id="rId1"/>
    <sheet name="記入例（国内）" sheetId="114" r:id="rId2"/>
    <sheet name="記入例（外国）" sheetId="115" r:id="rId3"/>
    <sheet name="出張申請様式" sheetId="108" state="hidden" r:id="rId4"/>
    <sheet name="編集禁止→" sheetId="111" r:id="rId5"/>
    <sheet name="RPA取込" sheetId="109" r:id="rId6"/>
    <sheet name="ドロップダウンリスト" sheetId="116" r:id="rId7"/>
  </sheets>
  <definedNames>
    <definedName name="_xlnm.Print_Area" localSheetId="2">'記入例（外国）'!$A$1:$K$80</definedName>
    <definedName name="_xlnm.Print_Area" localSheetId="1">'記入例（国内）'!$A$1:$K$80</definedName>
    <definedName name="_xlnm.Print_Area" localSheetId="3">出張申請様式!$A$1:$K$52</definedName>
    <definedName name="_xlnm.Print_Area" localSheetId="0">様式!$A$1:$K$80</definedName>
  </definedNames>
  <calcPr calcId="191029"/>
</workbook>
</file>

<file path=xl/calcChain.xml><?xml version="1.0" encoding="utf-8"?>
<calcChain xmlns="http://schemas.openxmlformats.org/spreadsheetml/2006/main">
  <c r="AZ2" i="109" l="1"/>
  <c r="AY2" i="109"/>
  <c r="AX2" i="109"/>
  <c r="AW2" i="109"/>
  <c r="AV2" i="109"/>
  <c r="AU2" i="109"/>
  <c r="AT2" i="109"/>
  <c r="AS2" i="109"/>
  <c r="AR2" i="109"/>
  <c r="AQ2" i="109"/>
  <c r="AP2" i="109"/>
  <c r="AO2" i="109"/>
  <c r="AN2" i="109"/>
  <c r="AM2" i="109"/>
  <c r="AL2" i="109"/>
  <c r="AK2" i="109"/>
  <c r="AJ2" i="109"/>
  <c r="AI2" i="109"/>
  <c r="AH2" i="109"/>
  <c r="AG2" i="109"/>
  <c r="AF2" i="109"/>
  <c r="AE2" i="109"/>
  <c r="AD2" i="109"/>
  <c r="AC2" i="109"/>
  <c r="AB2" i="109"/>
  <c r="AA2" i="109"/>
  <c r="Z2" i="109"/>
  <c r="Y2" i="109"/>
  <c r="X2" i="109"/>
  <c r="W2" i="109"/>
  <c r="V2" i="109"/>
  <c r="U2" i="109"/>
  <c r="T2" i="109"/>
  <c r="S2" i="109"/>
  <c r="R2" i="109"/>
  <c r="Q2" i="109"/>
  <c r="P2" i="109"/>
  <c r="O2" i="109"/>
  <c r="N2" i="109"/>
  <c r="M2" i="109"/>
  <c r="J2" i="109"/>
  <c r="L2" i="109"/>
  <c r="K2" i="109" s="1"/>
  <c r="I2" i="109"/>
  <c r="H2" i="109"/>
  <c r="G2" i="109"/>
  <c r="A2" i="109"/>
  <c r="F2" i="109"/>
  <c r="E2" i="109"/>
  <c r="D2" i="109"/>
  <c r="B2" i="109"/>
  <c r="C2" i="109"/>
</calcChain>
</file>

<file path=xl/comments1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５／１
のように入力すると
自動で表示されます。</t>
        </r>
      </text>
    </comment>
    <comment ref="C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ピンクのセルは、必ず入力をお願いします。（入力すると、色が消えます）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５／１
のように入力すると
自動で表示されます。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５／１
のように入力すると
自動で表示されます。</t>
        </r>
      </text>
    </comment>
    <comment ref="C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ピンクのセルは、必ず入力をお願いします。（入力すると、色が消えます）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５／１
のように入力すると
自動で表示されます。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５／１
のように入力すると
自動で表示されます。</t>
        </r>
      </text>
    </comment>
    <comment ref="C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ピンクのセルは、必ず入力をお願いします。（入力すると、色が消えます）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５／１
のように入力すると
自動で表示されます。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５／３
のように入力すると
自動で表示されます。</t>
        </r>
      </text>
    </comment>
  </commentList>
</comments>
</file>

<file path=xl/sharedStrings.xml><?xml version="1.0" encoding="utf-8"?>
<sst xmlns="http://schemas.openxmlformats.org/spreadsheetml/2006/main" count="570" uniqueCount="253">
  <si>
    <t>氏名</t>
    <rPh sb="0" eb="2">
      <t>シメイ</t>
    </rPh>
    <phoneticPr fontId="1"/>
  </si>
  <si>
    <t>旅行日程</t>
    <rPh sb="0" eb="2">
      <t>リョコウ</t>
    </rPh>
    <rPh sb="2" eb="4">
      <t>ニッテイ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</si>
  <si>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</si>
  <si>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</si>
  <si>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用務地</t>
    <rPh sb="0" eb="2">
      <t>ヨウム</t>
    </rPh>
    <rPh sb="2" eb="3">
      <t>チ</t>
    </rPh>
    <phoneticPr fontId="1"/>
  </si>
  <si>
    <t>宿泊地</t>
    <rPh sb="0" eb="3">
      <t>シュクハクチ</t>
    </rPh>
    <phoneticPr fontId="1"/>
  </si>
  <si>
    <t>使用予定額</t>
    <rPh sb="0" eb="2">
      <t>シヨウ</t>
    </rPh>
    <rPh sb="2" eb="4">
      <t>ヨテイ</t>
    </rPh>
    <rPh sb="4" eb="5">
      <t>ガク</t>
    </rPh>
    <phoneticPr fontId="1"/>
  </si>
  <si>
    <t>用務先（市町村）</t>
    <rPh sb="0" eb="2">
      <t>ヨウム</t>
    </rPh>
    <rPh sb="2" eb="3">
      <t>サキ</t>
    </rPh>
    <rPh sb="4" eb="7">
      <t>シチョウソン</t>
    </rPh>
    <phoneticPr fontId="1"/>
  </si>
  <si>
    <t>支払い方法</t>
    <rPh sb="0" eb="2">
      <t>シハラ</t>
    </rPh>
    <rPh sb="3" eb="5">
      <t>ホウホウ</t>
    </rPh>
    <phoneticPr fontId="1"/>
  </si>
  <si>
    <t>予算情報</t>
    <rPh sb="0" eb="2">
      <t>ヨサン</t>
    </rPh>
    <rPh sb="2" eb="4">
      <t>ジョウホウ</t>
    </rPh>
    <phoneticPr fontId="1"/>
  </si>
  <si>
    <t>備考</t>
    <rPh sb="0" eb="2">
      <t>ビコウ</t>
    </rPh>
    <phoneticPr fontId="1"/>
  </si>
  <si>
    <t>自宅以外</t>
    <rPh sb="2" eb="4">
      <t>イガイ</t>
    </rPh>
    <phoneticPr fontId="1"/>
  </si>
  <si>
    <t>出　張　申　請　書</t>
    <rPh sb="0" eb="1">
      <t>デ</t>
    </rPh>
    <rPh sb="2" eb="3">
      <t>チョウ</t>
    </rPh>
    <rPh sb="4" eb="5">
      <t>サル</t>
    </rPh>
    <rPh sb="6" eb="7">
      <t>ショウ</t>
    </rPh>
    <rPh sb="8" eb="9">
      <t>ショ</t>
    </rPh>
    <phoneticPr fontId="1"/>
  </si>
  <si>
    <t>旅行期間</t>
    <rPh sb="0" eb="2">
      <t>リョコウ</t>
    </rPh>
    <rPh sb="2" eb="4">
      <t>キカン</t>
    </rPh>
    <phoneticPr fontId="1"/>
  </si>
  <si>
    <t>自宅</t>
    <phoneticPr fontId="1"/>
  </si>
  <si>
    <t>★学会等で参加費を支払う場合★</t>
    <rPh sb="1" eb="3">
      <t>ガッカイ</t>
    </rPh>
    <rPh sb="3" eb="4">
      <t>トウ</t>
    </rPh>
    <rPh sb="5" eb="7">
      <t>サンカ</t>
    </rPh>
    <rPh sb="7" eb="8">
      <t>ヒ</t>
    </rPh>
    <rPh sb="9" eb="11">
      <t>シハラ</t>
    </rPh>
    <rPh sb="12" eb="14">
      <t>バアイ</t>
    </rPh>
    <phoneticPr fontId="1"/>
  </si>
  <si>
    <t>提出日</t>
    <rPh sb="0" eb="2">
      <t>テイシュツ</t>
    </rPh>
    <rPh sb="2" eb="3">
      <t>ビ</t>
    </rPh>
    <phoneticPr fontId="1"/>
  </si>
  <si>
    <t>～</t>
    <phoneticPr fontId="1"/>
  </si>
  <si>
    <t>用務終了後時間が遅く，その日のうちに帰弘できないため</t>
    <rPh sb="0" eb="2">
      <t>ヨウム</t>
    </rPh>
    <rPh sb="2" eb="5">
      <t>シュウリョウゴ</t>
    </rPh>
    <rPh sb="5" eb="7">
      <t>ジカン</t>
    </rPh>
    <rPh sb="8" eb="9">
      <t>オソ</t>
    </rPh>
    <rPh sb="13" eb="14">
      <t>ヒ</t>
    </rPh>
    <rPh sb="18" eb="19">
      <t>キ</t>
    </rPh>
    <rPh sb="19" eb="20">
      <t>ヒロ</t>
    </rPh>
    <phoneticPr fontId="3"/>
  </si>
  <si>
    <t>市町村名：</t>
    <rPh sb="0" eb="4">
      <t>シチョウソンメイ</t>
    </rPh>
    <phoneticPr fontId="3"/>
  </si>
  <si>
    <t>応対者等：</t>
    <rPh sb="0" eb="2">
      <t>オウタイ</t>
    </rPh>
    <rPh sb="2" eb="3">
      <t>シャ</t>
    </rPh>
    <rPh sb="3" eb="4">
      <t>トウ</t>
    </rPh>
    <phoneticPr fontId="3"/>
  </si>
  <si>
    <t>の用務に間に合わせるため</t>
  </si>
  <si>
    <t>その他の理由→</t>
    <rPh sb="2" eb="3">
      <t>ホカ</t>
    </rPh>
    <rPh sb="4" eb="6">
      <t>リユウ</t>
    </rPh>
    <phoneticPr fontId="3"/>
  </si>
  <si>
    <t>外部の人の場合の所属など</t>
    <rPh sb="0" eb="2">
      <t>ガイブ</t>
    </rPh>
    <rPh sb="3" eb="4">
      <t>ヒト</t>
    </rPh>
    <rPh sb="5" eb="7">
      <t>バアイ</t>
    </rPh>
    <rPh sb="8" eb="10">
      <t>ショゾク</t>
    </rPh>
    <phoneticPr fontId="6"/>
  </si>
  <si>
    <t>職　名</t>
    <rPh sb="0" eb="1">
      <t>ショク</t>
    </rPh>
    <rPh sb="2" eb="3">
      <t>メイ</t>
    </rPh>
    <phoneticPr fontId="3"/>
  </si>
  <si>
    <t>　異なる場合は、明確な理由が必要となります。</t>
    <rPh sb="1" eb="2">
      <t>コト</t>
    </rPh>
    <rPh sb="4" eb="6">
      <t>バアイ</t>
    </rPh>
    <rPh sb="8" eb="10">
      <t>メイカク</t>
    </rPh>
    <rPh sb="11" eb="13">
      <t>リユウ</t>
    </rPh>
    <rPh sb="14" eb="16">
      <t>ヒツヨウ</t>
    </rPh>
    <phoneticPr fontId="6"/>
  </si>
  <si>
    <r>
      <t>学籍番号　　　　　　　　　　　　　</t>
    </r>
    <r>
      <rPr>
        <sz val="8"/>
        <rFont val="ＭＳ Ｐゴシック"/>
        <family val="3"/>
        <charset val="128"/>
      </rPr>
      <t>※学生の場合のみ記入</t>
    </r>
    <rPh sb="0" eb="2">
      <t>ガクセキ</t>
    </rPh>
    <rPh sb="2" eb="4">
      <t>バンゴウ</t>
    </rPh>
    <rPh sb="18" eb="20">
      <t>ガクセイ</t>
    </rPh>
    <rPh sb="21" eb="23">
      <t>バアイ</t>
    </rPh>
    <rPh sb="25" eb="27">
      <t>キニュウ</t>
    </rPh>
    <phoneticPr fontId="1"/>
  </si>
  <si>
    <t>※　用務先は、基本的に建物名です。ただし、フィールドワークの場合は</t>
    <rPh sb="2" eb="4">
      <t>ヨウム</t>
    </rPh>
    <rPh sb="4" eb="5">
      <t>サキ</t>
    </rPh>
    <rPh sb="7" eb="10">
      <t>キホンテキ</t>
    </rPh>
    <rPh sb="11" eb="13">
      <t>タテモノ</t>
    </rPh>
    <rPh sb="13" eb="14">
      <t>メイ</t>
    </rPh>
    <rPh sb="30" eb="32">
      <t>バアイ</t>
    </rPh>
    <phoneticPr fontId="6"/>
  </si>
  <si>
    <t>※　公用車やレンタカーで移動の場合、日当1/2支給となります。</t>
    <rPh sb="2" eb="5">
      <t>コウヨウシャ</t>
    </rPh>
    <rPh sb="12" eb="14">
      <t>イドウ</t>
    </rPh>
    <rPh sb="15" eb="17">
      <t>バアイ</t>
    </rPh>
    <rPh sb="18" eb="20">
      <t>ニットウ</t>
    </rPh>
    <rPh sb="23" eb="25">
      <t>シキュウ</t>
    </rPh>
    <phoneticPr fontId="6"/>
  </si>
  <si>
    <t>※　用務地と宿泊地は基本的に同じ場所です。</t>
    <rPh sb="2" eb="4">
      <t>ヨウム</t>
    </rPh>
    <rPh sb="4" eb="5">
      <t>チ</t>
    </rPh>
    <rPh sb="6" eb="9">
      <t>シュクハクチ</t>
    </rPh>
    <rPh sb="10" eb="13">
      <t>キホンテキ</t>
    </rPh>
    <rPh sb="14" eb="15">
      <t>オナ</t>
    </rPh>
    <rPh sb="16" eb="18">
      <t>バショ</t>
    </rPh>
    <phoneticPr fontId="6"/>
  </si>
  <si>
    <t>※　無料宿泊の市町村が用務地と異なる場合、</t>
    <rPh sb="2" eb="4">
      <t>ムリョウ</t>
    </rPh>
    <rPh sb="4" eb="6">
      <t>シュクハク</t>
    </rPh>
    <rPh sb="7" eb="10">
      <t>シチョウソン</t>
    </rPh>
    <rPh sb="11" eb="13">
      <t>ヨウム</t>
    </rPh>
    <rPh sb="13" eb="14">
      <t>チ</t>
    </rPh>
    <rPh sb="15" eb="16">
      <t>コト</t>
    </rPh>
    <rPh sb="18" eb="20">
      <t>バアイ</t>
    </rPh>
    <phoneticPr fontId="6"/>
  </si>
  <si>
    <t>　用務地と宿泊地間の交通費は支給されません。</t>
    <rPh sb="1" eb="3">
      <t>ヨウム</t>
    </rPh>
    <rPh sb="3" eb="4">
      <t>チ</t>
    </rPh>
    <rPh sb="5" eb="8">
      <t>シュクハクチ</t>
    </rPh>
    <rPh sb="8" eb="9">
      <t>アイダ</t>
    </rPh>
    <rPh sb="10" eb="13">
      <t>コウツウヒ</t>
    </rPh>
    <rPh sb="14" eb="16">
      <t>シキュウ</t>
    </rPh>
    <phoneticPr fontId="6"/>
  </si>
  <si>
    <t>★外国出張・海外招へいにおける安全保障輸出管理手続き★</t>
    <phoneticPr fontId="6"/>
  </si>
  <si>
    <t>その他</t>
    <rPh sb="2" eb="3">
      <t>タ</t>
    </rPh>
    <phoneticPr fontId="1"/>
  </si>
  <si>
    <t>※　国内出張の場合は、できるだけ精算払いで（年度末を除く）。</t>
    <rPh sb="2" eb="4">
      <t>コクナイ</t>
    </rPh>
    <rPh sb="4" eb="6">
      <t>シュッチョウ</t>
    </rPh>
    <rPh sb="7" eb="9">
      <t>バアイ</t>
    </rPh>
    <rPh sb="16" eb="18">
      <t>セイサン</t>
    </rPh>
    <rPh sb="18" eb="19">
      <t>バラ</t>
    </rPh>
    <rPh sb="22" eb="24">
      <t>ネンド</t>
    </rPh>
    <rPh sb="24" eb="25">
      <t>マツ</t>
    </rPh>
    <rPh sb="26" eb="27">
      <t>ノゾ</t>
    </rPh>
    <phoneticPr fontId="6"/>
  </si>
  <si>
    <t>その他の場合は、以下に記入してください。（一部のみ日当不支給や、宿泊費不要など）</t>
    <rPh sb="2" eb="3">
      <t>タ</t>
    </rPh>
    <rPh sb="4" eb="6">
      <t>バアイ</t>
    </rPh>
    <rPh sb="8" eb="10">
      <t>イカ</t>
    </rPh>
    <rPh sb="11" eb="13">
      <t>キニュウ</t>
    </rPh>
    <rPh sb="21" eb="23">
      <t>イチブ</t>
    </rPh>
    <rPh sb="25" eb="27">
      <t>ニットウ</t>
    </rPh>
    <rPh sb="27" eb="28">
      <t>フ</t>
    </rPh>
    <rPh sb="28" eb="30">
      <t>シキュウ</t>
    </rPh>
    <rPh sb="32" eb="35">
      <t>シュクハクヒ</t>
    </rPh>
    <rPh sb="35" eb="37">
      <t>フヨウ</t>
    </rPh>
    <phoneticPr fontId="6"/>
  </si>
  <si>
    <t xml:space="preserve"> 後泊をつける場合</t>
    <rPh sb="1" eb="2">
      <t>アト</t>
    </rPh>
    <rPh sb="2" eb="3">
      <t>ハク</t>
    </rPh>
    <rPh sb="7" eb="9">
      <t>バアイ</t>
    </rPh>
    <phoneticPr fontId="3"/>
  </si>
  <si>
    <t>※　交通手段で「航空機」を選ぶと、自動的に空港バス利用なども</t>
    <rPh sb="2" eb="4">
      <t>コウツウ</t>
    </rPh>
    <rPh sb="4" eb="6">
      <t>シュダン</t>
    </rPh>
    <rPh sb="8" eb="11">
      <t>コウクウキ</t>
    </rPh>
    <rPh sb="13" eb="14">
      <t>エラ</t>
    </rPh>
    <rPh sb="17" eb="20">
      <t>ジドウテキ</t>
    </rPh>
    <rPh sb="21" eb="23">
      <t>クウコウ</t>
    </rPh>
    <rPh sb="25" eb="27">
      <t>リヨウ</t>
    </rPh>
    <phoneticPr fontId="6"/>
  </si>
  <si>
    <t xml:space="preserve"> 前泊をつける場合</t>
    <rPh sb="1" eb="3">
      <t>マエハク</t>
    </rPh>
    <rPh sb="7" eb="9">
      <t>バアイ</t>
    </rPh>
    <phoneticPr fontId="3"/>
  </si>
  <si>
    <t>①</t>
    <phoneticPr fontId="6"/>
  </si>
  <si>
    <t>②</t>
    <phoneticPr fontId="6"/>
  </si>
  <si>
    <t>③</t>
    <phoneticPr fontId="6"/>
  </si>
  <si>
    <t>④</t>
    <phoneticPr fontId="6"/>
  </si>
  <si>
    <t>※　午後出発・午前到着⇒その日は、日当半額支給（昼食代補助不要）となります。</t>
    <rPh sb="2" eb="4">
      <t>ゴゴ</t>
    </rPh>
    <rPh sb="4" eb="6">
      <t>シュッパツ</t>
    </rPh>
    <rPh sb="7" eb="9">
      <t>ゴゼン</t>
    </rPh>
    <rPh sb="9" eb="11">
      <t>トウチャク</t>
    </rPh>
    <rPh sb="14" eb="15">
      <t>ヒ</t>
    </rPh>
    <rPh sb="17" eb="19">
      <t>ニットウ</t>
    </rPh>
    <rPh sb="19" eb="21">
      <t>ハンガク</t>
    </rPh>
    <rPh sb="21" eb="23">
      <t>シキュウ</t>
    </rPh>
    <rPh sb="24" eb="26">
      <t>チュウショク</t>
    </rPh>
    <rPh sb="26" eb="27">
      <t>ダイ</t>
    </rPh>
    <rPh sb="27" eb="29">
      <t>ホジョ</t>
    </rPh>
    <rPh sb="29" eb="31">
      <t>フヨウ</t>
    </rPh>
    <phoneticPr fontId="6"/>
  </si>
  <si>
    <t>用務内容
（用務先と対応）</t>
    <rPh sb="0" eb="2">
      <t>ヨウム</t>
    </rPh>
    <rPh sb="2" eb="4">
      <t>ナイヨウ</t>
    </rPh>
    <rPh sb="6" eb="8">
      <t>ヨウム</t>
    </rPh>
    <rPh sb="8" eb="9">
      <t>サキ</t>
    </rPh>
    <rPh sb="10" eb="12">
      <t>タイオウ</t>
    </rPh>
    <phoneticPr fontId="1"/>
  </si>
  <si>
    <t>※　外国出張もこちらへ入力ください（行が不足したら追加、または２ページに入力）</t>
    <rPh sb="2" eb="4">
      <t>ガイコク</t>
    </rPh>
    <rPh sb="4" eb="6">
      <t>シュッチョウ</t>
    </rPh>
    <rPh sb="11" eb="13">
      <t>ニュウリョク</t>
    </rPh>
    <rPh sb="18" eb="19">
      <t>ギョウ</t>
    </rPh>
    <rPh sb="20" eb="22">
      <t>フソク</t>
    </rPh>
    <rPh sb="25" eb="27">
      <t>ツイカ</t>
    </rPh>
    <rPh sb="36" eb="38">
      <t>ニュウリョク</t>
    </rPh>
    <phoneticPr fontId="6"/>
  </si>
  <si>
    <t>円　（打ち切りの場合、金額を入力）</t>
    <rPh sb="0" eb="1">
      <t>エン</t>
    </rPh>
    <rPh sb="3" eb="4">
      <t>ウ</t>
    </rPh>
    <rPh sb="5" eb="6">
      <t>キ</t>
    </rPh>
    <rPh sb="8" eb="10">
      <t>バアイ</t>
    </rPh>
    <rPh sb="11" eb="13">
      <t>キンガク</t>
    </rPh>
    <rPh sb="14" eb="16">
      <t>ニュウリョク</t>
    </rPh>
    <phoneticPr fontId="1"/>
  </si>
  <si>
    <t>午後出発</t>
  </si>
  <si>
    <t>航空機</t>
  </si>
  <si>
    <t>精算（後払い）</t>
  </si>
  <si>
    <t>※概算の場合は，約２週間前までに提出</t>
    <rPh sb="1" eb="3">
      <t>ガイサン</t>
    </rPh>
    <rPh sb="4" eb="6">
      <t>バアイ</t>
    </rPh>
    <rPh sb="8" eb="9">
      <t>ヤク</t>
    </rPh>
    <rPh sb="10" eb="12">
      <t>シュウカン</t>
    </rPh>
    <rPh sb="12" eb="13">
      <t>マエ</t>
    </rPh>
    <rPh sb="16" eb="18">
      <t>テイシュツ</t>
    </rPh>
    <phoneticPr fontId="1"/>
  </si>
  <si>
    <t>※　応対者は、用務が「打合せ」の時のみご記入お願いします。</t>
    <rPh sb="2" eb="4">
      <t>オウタイ</t>
    </rPh>
    <rPh sb="4" eb="5">
      <t>シャ</t>
    </rPh>
    <rPh sb="7" eb="9">
      <t>ヨウム</t>
    </rPh>
    <rPh sb="11" eb="13">
      <t>ウチアワ</t>
    </rPh>
    <rPh sb="16" eb="17">
      <t>トキ</t>
    </rPh>
    <rPh sb="20" eb="22">
      <t>キニュウ</t>
    </rPh>
    <rPh sb="23" eb="24">
      <t>ネガ</t>
    </rPh>
    <phoneticPr fontId="6"/>
  </si>
  <si>
    <t>※　学生でJR使用の場合、学割を利用するかどうかを入力。</t>
    <rPh sb="2" eb="4">
      <t>ガクセイ</t>
    </rPh>
    <rPh sb="7" eb="9">
      <t>シヨウ</t>
    </rPh>
    <rPh sb="10" eb="12">
      <t>バアイ</t>
    </rPh>
    <rPh sb="13" eb="15">
      <t>ガクワリ</t>
    </rPh>
    <rPh sb="16" eb="18">
      <t>リヨウ</t>
    </rPh>
    <rPh sb="25" eb="27">
      <t>ニュウリョク</t>
    </rPh>
    <phoneticPr fontId="6"/>
  </si>
  <si>
    <t>　「○○町の○○湖周辺」などご記入お願いします。</t>
    <rPh sb="4" eb="5">
      <t>マチ</t>
    </rPh>
    <rPh sb="8" eb="9">
      <t>ミズウミ</t>
    </rPh>
    <rPh sb="9" eb="11">
      <t>シュウヘン</t>
    </rPh>
    <rPh sb="15" eb="17">
      <t>キニュウ</t>
    </rPh>
    <rPh sb="18" eb="19">
      <t>ネガ</t>
    </rPh>
    <phoneticPr fontId="6"/>
  </si>
  <si>
    <t>★無料宿泊施設を利用する場合★</t>
    <rPh sb="1" eb="3">
      <t>ムリョウ</t>
    </rPh>
    <rPh sb="3" eb="5">
      <t>シュクハク</t>
    </rPh>
    <rPh sb="5" eb="7">
      <t>シセツ</t>
    </rPh>
    <rPh sb="8" eb="10">
      <t>リヨウ</t>
    </rPh>
    <rPh sb="12" eb="14">
      <t>バアイ</t>
    </rPh>
    <phoneticPr fontId="1"/>
  </si>
  <si>
    <t>※　予算残額があるかを事前に確認願います。</t>
    <phoneticPr fontId="10"/>
  </si>
  <si>
    <t>【その他の予算（直接ご入力ください。）】</t>
    <rPh sb="3" eb="4">
      <t>タ</t>
    </rPh>
    <rPh sb="5" eb="7">
      <t>ヨサン</t>
    </rPh>
    <rPh sb="8" eb="10">
      <t>チョクセツ</t>
    </rPh>
    <rPh sb="11" eb="13">
      <t>ニュウリョク</t>
    </rPh>
    <phoneticPr fontId="6"/>
  </si>
  <si>
    <t>経　　　　　　　　路</t>
    <rPh sb="0" eb="1">
      <t>キョウ</t>
    </rPh>
    <rPh sb="9" eb="10">
      <t>ロ</t>
    </rPh>
    <phoneticPr fontId="6"/>
  </si>
  <si>
    <t>※　公用車を利用しさらに午後出発だと、その日の日当は支給無しです。</t>
    <rPh sb="2" eb="5">
      <t>コウヨウシャ</t>
    </rPh>
    <rPh sb="6" eb="8">
      <t>リヨウ</t>
    </rPh>
    <rPh sb="12" eb="14">
      <t>ゴゴ</t>
    </rPh>
    <rPh sb="14" eb="16">
      <t>シュッパツ</t>
    </rPh>
    <rPh sb="21" eb="22">
      <t>ヒ</t>
    </rPh>
    <rPh sb="23" eb="25">
      <t>ニットウ</t>
    </rPh>
    <rPh sb="26" eb="28">
      <t>シキュウ</t>
    </rPh>
    <rPh sb="28" eb="29">
      <t>ナ</t>
    </rPh>
    <phoneticPr fontId="6"/>
  </si>
  <si>
    <t>弘前市</t>
    <rPh sb="0" eb="3">
      <t>ヒロサキシ</t>
    </rPh>
    <phoneticPr fontId="10"/>
  </si>
  <si>
    <t>午前到着</t>
  </si>
  <si>
    <t>研究経費</t>
  </si>
  <si>
    <t>午前出発</t>
  </si>
  <si>
    <t>午後到着</t>
  </si>
  <si>
    <t>生協利用</t>
    <rPh sb="0" eb="2">
      <t>セイキョウ</t>
    </rPh>
    <rPh sb="2" eb="4">
      <t>リヨウ</t>
    </rPh>
    <phoneticPr fontId="10"/>
  </si>
  <si>
    <t>チケットを生協で購入</t>
    <rPh sb="5" eb="7">
      <t>セイキョウ</t>
    </rPh>
    <rPh sb="8" eb="9">
      <t>コウ</t>
    </rPh>
    <rPh sb="9" eb="10">
      <t>イリ</t>
    </rPh>
    <phoneticPr fontId="3"/>
  </si>
  <si>
    <t>※　前泊とは、用務のある日の前日に、用務地入りすること。</t>
    <rPh sb="2" eb="4">
      <t>ゼンパク</t>
    </rPh>
    <rPh sb="7" eb="9">
      <t>ヨウム</t>
    </rPh>
    <rPh sb="12" eb="13">
      <t>ヒ</t>
    </rPh>
    <rPh sb="14" eb="16">
      <t>ゼンジツ</t>
    </rPh>
    <rPh sb="18" eb="20">
      <t>ヨウム</t>
    </rPh>
    <rPh sb="20" eb="21">
      <t>チ</t>
    </rPh>
    <rPh sb="21" eb="22">
      <t>イ</t>
    </rPh>
    <phoneticPr fontId="10"/>
  </si>
  <si>
    <t>※　後泊とは、用務のあった日の翌日に戻ってくること。</t>
    <rPh sb="2" eb="3">
      <t>アト</t>
    </rPh>
    <rPh sb="3" eb="4">
      <t>ハク</t>
    </rPh>
    <rPh sb="7" eb="9">
      <t>ヨウム</t>
    </rPh>
    <rPh sb="13" eb="14">
      <t>ヒ</t>
    </rPh>
    <rPh sb="15" eb="17">
      <t>ヨクジツ</t>
    </rPh>
    <rPh sb="18" eb="19">
      <t>モド</t>
    </rPh>
    <phoneticPr fontId="10"/>
  </si>
  <si>
    <t>※　生協以外で航空機を購入する場合は、明細と領収書の提出が必須！</t>
    <rPh sb="2" eb="4">
      <t>セイキョウ</t>
    </rPh>
    <rPh sb="4" eb="6">
      <t>イガイ</t>
    </rPh>
    <rPh sb="7" eb="10">
      <t>コウクウキ</t>
    </rPh>
    <rPh sb="11" eb="13">
      <t>コウニュウ</t>
    </rPh>
    <rPh sb="15" eb="17">
      <t>バアイ</t>
    </rPh>
    <rPh sb="19" eb="21">
      <t>メイサイ</t>
    </rPh>
    <rPh sb="22" eb="25">
      <t>リョウシュウショ</t>
    </rPh>
    <rPh sb="26" eb="28">
      <t>テイシュツ</t>
    </rPh>
    <rPh sb="29" eb="31">
      <t>ヒッス</t>
    </rPh>
    <phoneticPr fontId="12"/>
  </si>
  <si>
    <t>⇒　チケットを生協で受け取るため、申請はお早めに（約２週間前）</t>
    <rPh sb="7" eb="9">
      <t>セイキョウ</t>
    </rPh>
    <rPh sb="10" eb="11">
      <t>ウ</t>
    </rPh>
    <rPh sb="12" eb="13">
      <t>ト</t>
    </rPh>
    <rPh sb="17" eb="19">
      <t>シンセイ</t>
    </rPh>
    <rPh sb="21" eb="22">
      <t>ハヤ</t>
    </rPh>
    <rPh sb="25" eb="26">
      <t>ヤク</t>
    </rPh>
    <rPh sb="27" eb="29">
      <t>シュウカン</t>
    </rPh>
    <rPh sb="29" eb="30">
      <t>マエ</t>
    </rPh>
    <phoneticPr fontId="10"/>
  </si>
  <si>
    <t>職　名</t>
    <rPh sb="0" eb="1">
      <t>ショク</t>
    </rPh>
    <rPh sb="2" eb="3">
      <t>メイ</t>
    </rPh>
    <phoneticPr fontId="1"/>
  </si>
  <si>
    <t>外部の人の場合の所属など</t>
    <rPh sb="0" eb="2">
      <t>ガイブ</t>
    </rPh>
    <rPh sb="3" eb="4">
      <t>ヒト</t>
    </rPh>
    <rPh sb="5" eb="7">
      <t>バアイ</t>
    </rPh>
    <rPh sb="8" eb="10">
      <t>ショゾク</t>
    </rPh>
    <phoneticPr fontId="1"/>
  </si>
  <si>
    <t>※　学生でJR使用の場合、学割を利用するかどうかを入力。</t>
    <rPh sb="2" eb="4">
      <t>ガクセイ</t>
    </rPh>
    <rPh sb="7" eb="9">
      <t>シヨウ</t>
    </rPh>
    <rPh sb="10" eb="12">
      <t>バアイ</t>
    </rPh>
    <rPh sb="13" eb="15">
      <t>ガクワリ</t>
    </rPh>
    <rPh sb="16" eb="18">
      <t>リヨウ</t>
    </rPh>
    <rPh sb="25" eb="27">
      <t>ニュウリョク</t>
    </rPh>
    <phoneticPr fontId="1"/>
  </si>
  <si>
    <t>※　午後出発・午前到着⇒その日は、日当半額支給（昼食代補助不要）となります。</t>
    <rPh sb="2" eb="4">
      <t>ゴゴ</t>
    </rPh>
    <rPh sb="4" eb="6">
      <t>シュッパツ</t>
    </rPh>
    <rPh sb="7" eb="9">
      <t>ゴゼン</t>
    </rPh>
    <rPh sb="9" eb="11">
      <t>トウチャク</t>
    </rPh>
    <rPh sb="14" eb="15">
      <t>ヒ</t>
    </rPh>
    <rPh sb="17" eb="19">
      <t>ニットウ</t>
    </rPh>
    <rPh sb="19" eb="21">
      <t>ハンガク</t>
    </rPh>
    <rPh sb="21" eb="23">
      <t>シキュウ</t>
    </rPh>
    <rPh sb="24" eb="26">
      <t>チュウショク</t>
    </rPh>
    <rPh sb="26" eb="27">
      <t>ダイ</t>
    </rPh>
    <rPh sb="27" eb="29">
      <t>ホジョ</t>
    </rPh>
    <rPh sb="29" eb="31">
      <t>フヨウ</t>
    </rPh>
    <phoneticPr fontId="1"/>
  </si>
  <si>
    <t>①</t>
    <phoneticPr fontId="1"/>
  </si>
  <si>
    <t>市町村名：</t>
    <rPh sb="0" eb="4">
      <t>シチョウソンメイ</t>
    </rPh>
    <phoneticPr fontId="1"/>
  </si>
  <si>
    <t>※　用務先は、基本的に建物名です。ただし、フィールドワークの場合は</t>
    <rPh sb="2" eb="4">
      <t>ヨウム</t>
    </rPh>
    <rPh sb="4" eb="5">
      <t>サキ</t>
    </rPh>
    <rPh sb="7" eb="10">
      <t>キホンテキ</t>
    </rPh>
    <rPh sb="11" eb="13">
      <t>タテモノ</t>
    </rPh>
    <rPh sb="13" eb="14">
      <t>メイ</t>
    </rPh>
    <rPh sb="30" eb="32">
      <t>バアイ</t>
    </rPh>
    <phoneticPr fontId="1"/>
  </si>
  <si>
    <t>②</t>
    <phoneticPr fontId="1"/>
  </si>
  <si>
    <t>　「○○町の○○湖周辺」などご記入お願いします。</t>
    <rPh sb="4" eb="5">
      <t>マチ</t>
    </rPh>
    <rPh sb="8" eb="9">
      <t>ミズウミ</t>
    </rPh>
    <rPh sb="9" eb="11">
      <t>シュウヘン</t>
    </rPh>
    <rPh sb="15" eb="17">
      <t>キニュウ</t>
    </rPh>
    <rPh sb="18" eb="19">
      <t>ネガ</t>
    </rPh>
    <phoneticPr fontId="1"/>
  </si>
  <si>
    <t>③</t>
    <phoneticPr fontId="1"/>
  </si>
  <si>
    <t>④</t>
    <phoneticPr fontId="1"/>
  </si>
  <si>
    <t>応対者等：</t>
    <rPh sb="0" eb="2">
      <t>オウタイ</t>
    </rPh>
    <rPh sb="2" eb="3">
      <t>シャ</t>
    </rPh>
    <rPh sb="3" eb="4">
      <t>トウ</t>
    </rPh>
    <phoneticPr fontId="1"/>
  </si>
  <si>
    <t>※　応対者は、用務が「打合せ」の時のみご記入お願いします。</t>
    <rPh sb="2" eb="4">
      <t>オウタイ</t>
    </rPh>
    <rPh sb="4" eb="5">
      <t>シャ</t>
    </rPh>
    <rPh sb="7" eb="9">
      <t>ヨウム</t>
    </rPh>
    <rPh sb="11" eb="13">
      <t>ウチアワ</t>
    </rPh>
    <rPh sb="16" eb="17">
      <t>トキ</t>
    </rPh>
    <rPh sb="20" eb="22">
      <t>キニュウ</t>
    </rPh>
    <rPh sb="23" eb="24">
      <t>ネガ</t>
    </rPh>
    <phoneticPr fontId="1"/>
  </si>
  <si>
    <t>※　国内出張の場合は、できるだけ精算払いで（年度末を除く）。</t>
    <rPh sb="2" eb="4">
      <t>コクナイ</t>
    </rPh>
    <rPh sb="4" eb="6">
      <t>シュッチョウ</t>
    </rPh>
    <rPh sb="7" eb="9">
      <t>バアイ</t>
    </rPh>
    <rPh sb="16" eb="18">
      <t>セイサン</t>
    </rPh>
    <rPh sb="18" eb="19">
      <t>バラ</t>
    </rPh>
    <rPh sb="22" eb="24">
      <t>ネンド</t>
    </rPh>
    <rPh sb="24" eb="25">
      <t>マツ</t>
    </rPh>
    <rPh sb="26" eb="27">
      <t>ノゾ</t>
    </rPh>
    <phoneticPr fontId="1"/>
  </si>
  <si>
    <t>経　　　　　　　　路</t>
    <rPh sb="0" eb="1">
      <t>キョウ</t>
    </rPh>
    <rPh sb="9" eb="10">
      <t>ロ</t>
    </rPh>
    <phoneticPr fontId="1"/>
  </si>
  <si>
    <t>※　外国出張もこちらへ入力ください（行が不足したら追加、または２ページに入力）</t>
    <rPh sb="2" eb="4">
      <t>ガイコク</t>
    </rPh>
    <rPh sb="4" eb="6">
      <t>シュッチョウ</t>
    </rPh>
    <rPh sb="11" eb="13">
      <t>ニュウリョク</t>
    </rPh>
    <rPh sb="18" eb="19">
      <t>ギョウ</t>
    </rPh>
    <rPh sb="20" eb="22">
      <t>フソク</t>
    </rPh>
    <rPh sb="25" eb="27">
      <t>ツイカ</t>
    </rPh>
    <rPh sb="36" eb="38">
      <t>ニュウリョク</t>
    </rPh>
    <phoneticPr fontId="1"/>
  </si>
  <si>
    <t>※　交通手段で「航空機」を選ぶと、自動的に空港バス利用なども</t>
    <rPh sb="2" eb="4">
      <t>コウツウ</t>
    </rPh>
    <rPh sb="4" eb="6">
      <t>シュダン</t>
    </rPh>
    <rPh sb="8" eb="11">
      <t>コウクウキ</t>
    </rPh>
    <rPh sb="13" eb="14">
      <t>エラ</t>
    </rPh>
    <rPh sb="17" eb="20">
      <t>ジドウテキ</t>
    </rPh>
    <rPh sb="21" eb="23">
      <t>クウコウ</t>
    </rPh>
    <rPh sb="25" eb="27">
      <t>リヨウ</t>
    </rPh>
    <phoneticPr fontId="1"/>
  </si>
  <si>
    <t>　含まれますので、経路に「バス」などを追記する必要はありません。</t>
    <rPh sb="1" eb="2">
      <t>フク</t>
    </rPh>
    <rPh sb="9" eb="11">
      <t>ケイロ</t>
    </rPh>
    <rPh sb="19" eb="21">
      <t>ツイキ</t>
    </rPh>
    <rPh sb="23" eb="25">
      <t>ヒツヨウ</t>
    </rPh>
    <phoneticPr fontId="1"/>
  </si>
  <si>
    <t>※　用務地と宿泊地は基本的に同じ場所です。</t>
    <rPh sb="2" eb="4">
      <t>ヨウム</t>
    </rPh>
    <rPh sb="4" eb="5">
      <t>チ</t>
    </rPh>
    <rPh sb="6" eb="9">
      <t>シュクハクチ</t>
    </rPh>
    <rPh sb="10" eb="13">
      <t>キホンテキ</t>
    </rPh>
    <rPh sb="14" eb="15">
      <t>オナ</t>
    </rPh>
    <rPh sb="16" eb="18">
      <t>バショ</t>
    </rPh>
    <phoneticPr fontId="1"/>
  </si>
  <si>
    <t>　異なる場合は、明確な理由が必要となります。</t>
    <rPh sb="1" eb="2">
      <t>コト</t>
    </rPh>
    <rPh sb="4" eb="6">
      <t>バアイ</t>
    </rPh>
    <rPh sb="8" eb="10">
      <t>メイカク</t>
    </rPh>
    <rPh sb="11" eb="13">
      <t>リユウ</t>
    </rPh>
    <rPh sb="14" eb="16">
      <t>ヒツヨウ</t>
    </rPh>
    <phoneticPr fontId="1"/>
  </si>
  <si>
    <t>※　公用車やレンタカーで移動の場合、日当1/2支給となります。</t>
    <rPh sb="2" eb="5">
      <t>コウヨウシャ</t>
    </rPh>
    <rPh sb="12" eb="14">
      <t>イドウ</t>
    </rPh>
    <rPh sb="15" eb="17">
      <t>バアイ</t>
    </rPh>
    <rPh sb="18" eb="20">
      <t>ニットウ</t>
    </rPh>
    <rPh sb="23" eb="25">
      <t>シキュウ</t>
    </rPh>
    <phoneticPr fontId="1"/>
  </si>
  <si>
    <t>　さらに勤務地内の出張の場合、日当1/4支給となります。</t>
    <rPh sb="4" eb="7">
      <t>キンムチ</t>
    </rPh>
    <rPh sb="7" eb="8">
      <t>ナイ</t>
    </rPh>
    <rPh sb="9" eb="11">
      <t>シュッチョウ</t>
    </rPh>
    <rPh sb="12" eb="14">
      <t>バアイ</t>
    </rPh>
    <rPh sb="15" eb="17">
      <t>ニットウ</t>
    </rPh>
    <rPh sb="20" eb="22">
      <t>シキュウ</t>
    </rPh>
    <phoneticPr fontId="1"/>
  </si>
  <si>
    <t>※　公用車を利用しさらに午後出発だと、その日の日当は支給無しです。</t>
    <rPh sb="2" eb="5">
      <t>コウヨウシャ</t>
    </rPh>
    <rPh sb="6" eb="8">
      <t>リヨウ</t>
    </rPh>
    <rPh sb="12" eb="14">
      <t>ゴゴ</t>
    </rPh>
    <rPh sb="14" eb="16">
      <t>シュッパツ</t>
    </rPh>
    <rPh sb="21" eb="22">
      <t>ヒ</t>
    </rPh>
    <rPh sb="23" eb="25">
      <t>ニットウ</t>
    </rPh>
    <rPh sb="26" eb="28">
      <t>シキュウ</t>
    </rPh>
    <rPh sb="28" eb="29">
      <t>ナ</t>
    </rPh>
    <phoneticPr fontId="1"/>
  </si>
  <si>
    <t xml:space="preserve"> 前泊をつける場合</t>
    <rPh sb="1" eb="3">
      <t>マエハク</t>
    </rPh>
    <rPh sb="7" eb="9">
      <t>バアイ</t>
    </rPh>
    <phoneticPr fontId="1"/>
  </si>
  <si>
    <t>○/○　○時</t>
    <rPh sb="5" eb="6">
      <t>ジ</t>
    </rPh>
    <phoneticPr fontId="1"/>
  </si>
  <si>
    <t>その他の理由→</t>
    <rPh sb="2" eb="3">
      <t>ホカ</t>
    </rPh>
    <rPh sb="4" eb="6">
      <t>リユウ</t>
    </rPh>
    <phoneticPr fontId="1"/>
  </si>
  <si>
    <t>※　前泊とは、用務のある日の前日に、用務地入りすること。</t>
    <rPh sb="2" eb="4">
      <t>ゼンパク</t>
    </rPh>
    <rPh sb="7" eb="9">
      <t>ヨウム</t>
    </rPh>
    <rPh sb="12" eb="13">
      <t>ヒ</t>
    </rPh>
    <rPh sb="14" eb="16">
      <t>ゼンジツ</t>
    </rPh>
    <rPh sb="18" eb="20">
      <t>ヨウム</t>
    </rPh>
    <rPh sb="20" eb="21">
      <t>チ</t>
    </rPh>
    <rPh sb="21" eb="22">
      <t>イ</t>
    </rPh>
    <phoneticPr fontId="1"/>
  </si>
  <si>
    <t xml:space="preserve"> 後泊をつける場合</t>
    <rPh sb="1" eb="2">
      <t>アト</t>
    </rPh>
    <rPh sb="2" eb="3">
      <t>ハク</t>
    </rPh>
    <rPh sb="7" eb="9">
      <t>バアイ</t>
    </rPh>
    <phoneticPr fontId="1"/>
  </si>
  <si>
    <t>用務終了後時間が遅く，その日のうちに帰弘できないため</t>
    <rPh sb="0" eb="2">
      <t>ヨウム</t>
    </rPh>
    <rPh sb="2" eb="5">
      <t>シュウリョウゴ</t>
    </rPh>
    <rPh sb="5" eb="7">
      <t>ジカン</t>
    </rPh>
    <rPh sb="8" eb="9">
      <t>オソ</t>
    </rPh>
    <rPh sb="13" eb="14">
      <t>ヒ</t>
    </rPh>
    <rPh sb="18" eb="19">
      <t>キ</t>
    </rPh>
    <rPh sb="19" eb="20">
      <t>ヒロ</t>
    </rPh>
    <phoneticPr fontId="1"/>
  </si>
  <si>
    <t>※　後泊とは、用務のあった日の翌日に戻ってくること。</t>
    <rPh sb="2" eb="3">
      <t>アト</t>
    </rPh>
    <rPh sb="3" eb="4">
      <t>ハク</t>
    </rPh>
    <rPh sb="7" eb="9">
      <t>ヨウム</t>
    </rPh>
    <rPh sb="13" eb="14">
      <t>ヒ</t>
    </rPh>
    <rPh sb="15" eb="17">
      <t>ヨクジツ</t>
    </rPh>
    <rPh sb="18" eb="19">
      <t>モド</t>
    </rPh>
    <phoneticPr fontId="1"/>
  </si>
  <si>
    <t>チケットを生協で購入</t>
    <rPh sb="5" eb="7">
      <t>セイキョウ</t>
    </rPh>
    <rPh sb="8" eb="9">
      <t>コウ</t>
    </rPh>
    <rPh sb="9" eb="10">
      <t>イリ</t>
    </rPh>
    <phoneticPr fontId="1"/>
  </si>
  <si>
    <t>生協利用</t>
    <rPh sb="0" eb="2">
      <t>セイキョウ</t>
    </rPh>
    <rPh sb="2" eb="4">
      <t>リヨウ</t>
    </rPh>
    <phoneticPr fontId="1"/>
  </si>
  <si>
    <t>⇒　チケットを生協で受け取るため、申請はお早めに（約２週間前）</t>
    <rPh sb="7" eb="9">
      <t>セイキョウ</t>
    </rPh>
    <rPh sb="10" eb="11">
      <t>ウ</t>
    </rPh>
    <rPh sb="12" eb="13">
      <t>ト</t>
    </rPh>
    <rPh sb="17" eb="19">
      <t>シンセイ</t>
    </rPh>
    <rPh sb="21" eb="22">
      <t>ハヤ</t>
    </rPh>
    <rPh sb="25" eb="26">
      <t>ヤク</t>
    </rPh>
    <rPh sb="27" eb="29">
      <t>シュウカン</t>
    </rPh>
    <rPh sb="29" eb="30">
      <t>マエ</t>
    </rPh>
    <phoneticPr fontId="1"/>
  </si>
  <si>
    <t>※　生協以外で航空機を購入する場合は、明細と領収書の提出が必須！</t>
    <rPh sb="2" eb="4">
      <t>セイキョウ</t>
    </rPh>
    <rPh sb="4" eb="6">
      <t>イガイ</t>
    </rPh>
    <rPh sb="7" eb="10">
      <t>コウクウキ</t>
    </rPh>
    <rPh sb="11" eb="13">
      <t>コウニュウ</t>
    </rPh>
    <rPh sb="15" eb="17">
      <t>バアイ</t>
    </rPh>
    <rPh sb="19" eb="21">
      <t>メイサイ</t>
    </rPh>
    <rPh sb="22" eb="25">
      <t>リョウシュウショ</t>
    </rPh>
    <rPh sb="26" eb="28">
      <t>テイシュツ</t>
    </rPh>
    <rPh sb="29" eb="31">
      <t>ヒッス</t>
    </rPh>
    <phoneticPr fontId="1"/>
  </si>
  <si>
    <t>その他の場合は、以下に記入してください。（一部のみ日当不支給や、宿泊費不要など）</t>
    <rPh sb="2" eb="3">
      <t>タ</t>
    </rPh>
    <rPh sb="4" eb="6">
      <t>バアイ</t>
    </rPh>
    <rPh sb="8" eb="10">
      <t>イカ</t>
    </rPh>
    <rPh sb="11" eb="13">
      <t>キニュウ</t>
    </rPh>
    <rPh sb="21" eb="23">
      <t>イチブ</t>
    </rPh>
    <rPh sb="25" eb="27">
      <t>ニットウ</t>
    </rPh>
    <rPh sb="27" eb="28">
      <t>フ</t>
    </rPh>
    <rPh sb="28" eb="30">
      <t>シキュウ</t>
    </rPh>
    <rPh sb="32" eb="35">
      <t>シュクハクヒ</t>
    </rPh>
    <rPh sb="35" eb="37">
      <t>フヨウ</t>
    </rPh>
    <phoneticPr fontId="1"/>
  </si>
  <si>
    <t>※　予算残額があるかを事前に確認願います。</t>
    <phoneticPr fontId="1"/>
  </si>
  <si>
    <t>【その他の予算（直接ご入力ください。）】</t>
    <rPh sb="3" eb="4">
      <t>タ</t>
    </rPh>
    <rPh sb="5" eb="7">
      <t>ヨサン</t>
    </rPh>
    <rPh sb="8" eb="10">
      <t>チョクセツ</t>
    </rPh>
    <rPh sb="11" eb="13">
      <t>ニュウリョク</t>
    </rPh>
    <phoneticPr fontId="1"/>
  </si>
  <si>
    <t>※　無料宿泊の市町村が用務地と異なる場合、</t>
    <rPh sb="2" eb="4">
      <t>ムリョウ</t>
    </rPh>
    <rPh sb="4" eb="6">
      <t>シュクハク</t>
    </rPh>
    <rPh sb="7" eb="10">
      <t>シチョウソン</t>
    </rPh>
    <rPh sb="11" eb="13">
      <t>ヨウム</t>
    </rPh>
    <rPh sb="13" eb="14">
      <t>チ</t>
    </rPh>
    <rPh sb="15" eb="16">
      <t>コト</t>
    </rPh>
    <rPh sb="18" eb="20">
      <t>バアイ</t>
    </rPh>
    <phoneticPr fontId="1"/>
  </si>
  <si>
    <t>　用務地と宿泊地間の交通費は支給されません。</t>
    <rPh sb="1" eb="3">
      <t>ヨウム</t>
    </rPh>
    <rPh sb="3" eb="4">
      <t>チ</t>
    </rPh>
    <rPh sb="5" eb="8">
      <t>シュクハクチ</t>
    </rPh>
    <rPh sb="8" eb="9">
      <t>アイダ</t>
    </rPh>
    <rPh sb="10" eb="13">
      <t>コウツウヒ</t>
    </rPh>
    <rPh sb="14" eb="16">
      <t>シキュウ</t>
    </rPh>
    <phoneticPr fontId="1"/>
  </si>
  <si>
    <t>※　昼食・夕食代が含まれる場合、相当する</t>
    <rPh sb="2" eb="4">
      <t>チュウショク</t>
    </rPh>
    <rPh sb="5" eb="7">
      <t>ユウショク</t>
    </rPh>
    <rPh sb="7" eb="8">
      <t>ダイ</t>
    </rPh>
    <rPh sb="9" eb="10">
      <t>フク</t>
    </rPh>
    <rPh sb="13" eb="15">
      <t>バアイ</t>
    </rPh>
    <rPh sb="16" eb="18">
      <t>ソウトウ</t>
    </rPh>
    <phoneticPr fontId="1"/>
  </si>
  <si>
    <t>→　含む場合，その日程</t>
    <rPh sb="2" eb="3">
      <t>フク</t>
    </rPh>
    <rPh sb="4" eb="6">
      <t>バアイ</t>
    </rPh>
    <rPh sb="9" eb="11">
      <t>ニッテイ</t>
    </rPh>
    <phoneticPr fontId="1"/>
  </si>
  <si>
    <t>　日当が減額となります。</t>
    <rPh sb="4" eb="6">
      <t>ゲンガク</t>
    </rPh>
    <phoneticPr fontId="1"/>
  </si>
  <si>
    <t>★外国出張・海外招へいにおける安全保障輸出管理手続き★</t>
    <phoneticPr fontId="1"/>
  </si>
  <si>
    <t>日当・宿泊料
減額調整チェック</t>
    <rPh sb="0" eb="2">
      <t>ニットウ</t>
    </rPh>
    <rPh sb="3" eb="5">
      <t>シュクハク</t>
    </rPh>
    <rPh sb="5" eb="6">
      <t>リョウ</t>
    </rPh>
    <rPh sb="7" eb="9">
      <t>ゲンガク</t>
    </rPh>
    <rPh sb="9" eb="11">
      <t>チョウセイ</t>
    </rPh>
    <phoneticPr fontId="1"/>
  </si>
  <si>
    <t>★日当★</t>
    <rPh sb="1" eb="3">
      <t>ニットウ</t>
    </rPh>
    <phoneticPr fontId="1"/>
  </si>
  <si>
    <t>≪昼食について≫</t>
    <rPh sb="1" eb="3">
      <t>チュウショク</t>
    </rPh>
    <phoneticPr fontId="10"/>
  </si>
  <si>
    <t xml:space="preserve">・昼食代を含んだ学会等参加費を立替払で請求する
</t>
    <phoneticPr fontId="10"/>
  </si>
  <si>
    <t>・午前（午後）のみの昼食を要しない日程である　</t>
    <phoneticPr fontId="10"/>
  </si>
  <si>
    <t>・用務先から無償で昼食が提供される</t>
    <phoneticPr fontId="10"/>
  </si>
  <si>
    <t>該当日</t>
    <rPh sb="0" eb="3">
      <t>ガイトウビ</t>
    </rPh>
    <phoneticPr fontId="10"/>
  </si>
  <si>
    <t>（</t>
    <phoneticPr fontId="10"/>
  </si>
  <si>
    <t>）</t>
    <phoneticPr fontId="10"/>
  </si>
  <si>
    <t>・旅行期間中に上記に該当する昼食代が不要な日は１日もない</t>
    <phoneticPr fontId="10"/>
  </si>
  <si>
    <t>≪交通雑費について≫</t>
    <rPh sb="1" eb="3">
      <t>コウツウ</t>
    </rPh>
    <rPh sb="3" eb="5">
      <t>ザッピ</t>
    </rPh>
    <phoneticPr fontId="10"/>
  </si>
  <si>
    <t xml:space="preserve">
</t>
    <phoneticPr fontId="10"/>
  </si>
  <si>
    <t>・公用車，自家用車，先方車両，借上バス，レンタカーを終日利用する</t>
    <phoneticPr fontId="10"/>
  </si>
  <si>
    <t>・旅行期間中に上記に該当する車両を利用する事由は１日もない</t>
    <phoneticPr fontId="10"/>
  </si>
  <si>
    <t>★宿泊料★</t>
    <rPh sb="1" eb="4">
      <t>シュクハクリョウ</t>
    </rPh>
    <phoneticPr fontId="1"/>
  </si>
  <si>
    <t>≪宿泊費について≫</t>
    <rPh sb="1" eb="4">
      <t>シュクハクヒ</t>
    </rPh>
    <phoneticPr fontId="10"/>
  </si>
  <si>
    <t>・用務地付近の自宅に宿泊する</t>
    <phoneticPr fontId="10"/>
  </si>
  <si>
    <t>・用務先等の無償宿泊施設を利用する</t>
    <phoneticPr fontId="10"/>
  </si>
  <si>
    <t>・旅行期間中に上記に該当する宿泊費が不要な日は１日もない</t>
    <phoneticPr fontId="10"/>
  </si>
  <si>
    <t>≪夕食について≫</t>
    <rPh sb="1" eb="3">
      <t>ユウショク</t>
    </rPh>
    <phoneticPr fontId="10"/>
  </si>
  <si>
    <t xml:space="preserve">・用務地付近の自宅に宿泊する
</t>
    <phoneticPr fontId="10"/>
  </si>
  <si>
    <t>・夕食代を含んだ学会参加費等を立替払で請求する</t>
    <phoneticPr fontId="10"/>
  </si>
  <si>
    <t>・用務先等から無償で夕食が提供される</t>
    <phoneticPr fontId="10"/>
  </si>
  <si>
    <t>・旅行期間中に上記に該当する夕食代が不要な日は１日もない</t>
    <phoneticPr fontId="10"/>
  </si>
  <si>
    <t>≪朝食について≫</t>
    <rPh sb="1" eb="3">
      <t>チョウショク</t>
    </rPh>
    <phoneticPr fontId="10"/>
  </si>
  <si>
    <t>・朝食代を含んだ学会参加費等を立替払で請求する</t>
    <phoneticPr fontId="10"/>
  </si>
  <si>
    <t>・用務先等から無償で朝食が提供される</t>
    <phoneticPr fontId="10"/>
  </si>
  <si>
    <t>・旅行期間中に上記に該当する朝食代が不要な日は１日もない</t>
    <phoneticPr fontId="10"/>
  </si>
  <si>
    <t>文部科学省</t>
    <rPh sb="0" eb="5">
      <t>モンブカガクショウ</t>
    </rPh>
    <phoneticPr fontId="10"/>
  </si>
  <si>
    <t>東京都</t>
    <rPh sb="0" eb="3">
      <t>トウキョウト</t>
    </rPh>
    <phoneticPr fontId="10"/>
  </si>
  <si>
    <t>打ち合わせ</t>
    <rPh sb="0" eb="1">
      <t>ウ</t>
    </rPh>
    <rPh sb="2" eb="3">
      <t>ア</t>
    </rPh>
    <phoneticPr fontId="10"/>
  </si>
  <si>
    <t>鉄道</t>
  </si>
  <si>
    <t>満額</t>
  </si>
  <si>
    <t>出張開始年</t>
    <rPh sb="0" eb="2">
      <t>シュッチョウ</t>
    </rPh>
    <rPh sb="2" eb="4">
      <t>カイシ</t>
    </rPh>
    <rPh sb="4" eb="5">
      <t>ネン</t>
    </rPh>
    <phoneticPr fontId="19"/>
  </si>
  <si>
    <t>出張開始月</t>
    <rPh sb="0" eb="2">
      <t>シュッチョウ</t>
    </rPh>
    <rPh sb="2" eb="4">
      <t>カイシ</t>
    </rPh>
    <rPh sb="4" eb="5">
      <t>ツキ</t>
    </rPh>
    <phoneticPr fontId="19"/>
  </si>
  <si>
    <t>出張開始日</t>
    <rPh sb="0" eb="2">
      <t>シュッチョウ</t>
    </rPh>
    <rPh sb="2" eb="4">
      <t>カイシ</t>
    </rPh>
    <rPh sb="4" eb="5">
      <t>ニチ</t>
    </rPh>
    <phoneticPr fontId="19"/>
  </si>
  <si>
    <t>出張終了年</t>
    <rPh sb="0" eb="2">
      <t>シュッチョウ</t>
    </rPh>
    <rPh sb="2" eb="4">
      <t>シュウリョウ</t>
    </rPh>
    <rPh sb="4" eb="5">
      <t>ネン</t>
    </rPh>
    <phoneticPr fontId="19"/>
  </si>
  <si>
    <t>出張終了月</t>
    <rPh sb="0" eb="2">
      <t>シュッチョウ</t>
    </rPh>
    <rPh sb="2" eb="4">
      <t>シュウリョウ</t>
    </rPh>
    <rPh sb="4" eb="5">
      <t>ツキ</t>
    </rPh>
    <phoneticPr fontId="19"/>
  </si>
  <si>
    <t>出張終了日</t>
    <rPh sb="0" eb="2">
      <t>シュッチョウ</t>
    </rPh>
    <rPh sb="2" eb="4">
      <t>シュウリョウ</t>
    </rPh>
    <rPh sb="4" eb="5">
      <t>ニチ</t>
    </rPh>
    <phoneticPr fontId="19"/>
  </si>
  <si>
    <t>出発地</t>
    <rPh sb="0" eb="3">
      <t>シュッパツチ</t>
    </rPh>
    <phoneticPr fontId="19"/>
  </si>
  <si>
    <t>到着地</t>
    <rPh sb="0" eb="3">
      <t>トウチャクチ</t>
    </rPh>
    <phoneticPr fontId="19"/>
  </si>
  <si>
    <t>用務先（市町村）</t>
    <rPh sb="0" eb="3">
      <t>ヨウムサキ</t>
    </rPh>
    <rPh sb="4" eb="7">
      <t>シチョウソン</t>
    </rPh>
    <phoneticPr fontId="19"/>
  </si>
  <si>
    <t>用務</t>
    <rPh sb="0" eb="2">
      <t>ヨウム</t>
    </rPh>
    <phoneticPr fontId="19"/>
  </si>
  <si>
    <t>宿泊地</t>
    <rPh sb="0" eb="3">
      <t>シュクハクチ</t>
    </rPh>
    <phoneticPr fontId="19"/>
  </si>
  <si>
    <t>用務地</t>
    <rPh sb="0" eb="2">
      <t>ヨウム</t>
    </rPh>
    <rPh sb="2" eb="3">
      <t>チ</t>
    </rPh>
    <phoneticPr fontId="19"/>
  </si>
  <si>
    <t>鉄道</t>
    <rPh sb="0" eb="2">
      <t>テツドウ</t>
    </rPh>
    <phoneticPr fontId="10"/>
  </si>
  <si>
    <t>経路年1</t>
    <rPh sb="0" eb="2">
      <t>ケイロ</t>
    </rPh>
    <rPh sb="2" eb="3">
      <t>ネン</t>
    </rPh>
    <phoneticPr fontId="19"/>
  </si>
  <si>
    <t>経路月2</t>
    <rPh sb="0" eb="2">
      <t>ケイロ</t>
    </rPh>
    <rPh sb="2" eb="3">
      <t>ツキ</t>
    </rPh>
    <phoneticPr fontId="19"/>
  </si>
  <si>
    <t>経路日3</t>
    <rPh sb="0" eb="2">
      <t>ケイロ</t>
    </rPh>
    <rPh sb="2" eb="3">
      <t>ニチ</t>
    </rPh>
    <phoneticPr fontId="19"/>
  </si>
  <si>
    <t>経路出発地4</t>
    <rPh sb="0" eb="2">
      <t>ケイロ</t>
    </rPh>
    <rPh sb="2" eb="5">
      <t>シュッパツチ</t>
    </rPh>
    <phoneticPr fontId="19"/>
  </si>
  <si>
    <t>経路到着地5</t>
    <rPh sb="0" eb="2">
      <t>ケイロ</t>
    </rPh>
    <rPh sb="2" eb="5">
      <t>トウチャクチ</t>
    </rPh>
    <phoneticPr fontId="19"/>
  </si>
  <si>
    <t>経路月1</t>
    <rPh sb="0" eb="2">
      <t>ケイロ</t>
    </rPh>
    <rPh sb="2" eb="3">
      <t>ツキ</t>
    </rPh>
    <phoneticPr fontId="19"/>
  </si>
  <si>
    <t>経路日1</t>
    <rPh sb="0" eb="2">
      <t>ケイロ</t>
    </rPh>
    <rPh sb="2" eb="3">
      <t>ニチ</t>
    </rPh>
    <phoneticPr fontId="19"/>
  </si>
  <si>
    <t>経路出発地1</t>
    <rPh sb="0" eb="2">
      <t>ケイロ</t>
    </rPh>
    <rPh sb="2" eb="5">
      <t>シュッパツチ</t>
    </rPh>
    <phoneticPr fontId="19"/>
  </si>
  <si>
    <t>経路到着地1</t>
    <rPh sb="0" eb="2">
      <t>ケイロ</t>
    </rPh>
    <rPh sb="2" eb="5">
      <t>トウチャクチ</t>
    </rPh>
    <phoneticPr fontId="19"/>
  </si>
  <si>
    <t>経路用務地1</t>
    <rPh sb="0" eb="2">
      <t>ケイロ</t>
    </rPh>
    <rPh sb="2" eb="5">
      <t>ヨウムチ</t>
    </rPh>
    <phoneticPr fontId="19"/>
  </si>
  <si>
    <t>経路宿泊地1</t>
    <rPh sb="0" eb="2">
      <t>ケイロ</t>
    </rPh>
    <rPh sb="2" eb="5">
      <t>シュクハクチ</t>
    </rPh>
    <phoneticPr fontId="19"/>
  </si>
  <si>
    <t>経路経路1</t>
    <rPh sb="0" eb="2">
      <t>ケイロ</t>
    </rPh>
    <rPh sb="2" eb="4">
      <t>ケイロ</t>
    </rPh>
    <phoneticPr fontId="19"/>
  </si>
  <si>
    <t>経路年2</t>
    <rPh sb="0" eb="2">
      <t>ケイロ</t>
    </rPh>
    <rPh sb="2" eb="3">
      <t>ネン</t>
    </rPh>
    <phoneticPr fontId="19"/>
  </si>
  <si>
    <t>経路日2</t>
    <rPh sb="0" eb="2">
      <t>ケイロ</t>
    </rPh>
    <rPh sb="2" eb="3">
      <t>ニチ</t>
    </rPh>
    <phoneticPr fontId="19"/>
  </si>
  <si>
    <t>経路出発地2</t>
    <rPh sb="0" eb="2">
      <t>ケイロ</t>
    </rPh>
    <rPh sb="2" eb="5">
      <t>シュッパツチ</t>
    </rPh>
    <phoneticPr fontId="19"/>
  </si>
  <si>
    <t>経路到着地2</t>
    <rPh sb="0" eb="2">
      <t>ケイロ</t>
    </rPh>
    <rPh sb="2" eb="5">
      <t>トウチャクチ</t>
    </rPh>
    <phoneticPr fontId="19"/>
  </si>
  <si>
    <t>経路用務地2</t>
    <rPh sb="0" eb="2">
      <t>ケイロ</t>
    </rPh>
    <rPh sb="2" eb="5">
      <t>ヨウムチ</t>
    </rPh>
    <phoneticPr fontId="19"/>
  </si>
  <si>
    <t>経路宿泊地2</t>
    <rPh sb="0" eb="2">
      <t>ケイロ</t>
    </rPh>
    <rPh sb="2" eb="5">
      <t>シュクハクチ</t>
    </rPh>
    <phoneticPr fontId="19"/>
  </si>
  <si>
    <t>経路経路2</t>
    <rPh sb="0" eb="2">
      <t>ケイロ</t>
    </rPh>
    <rPh sb="2" eb="4">
      <t>ケイロ</t>
    </rPh>
    <phoneticPr fontId="19"/>
  </si>
  <si>
    <t>経路年3</t>
    <rPh sb="0" eb="2">
      <t>ケイロ</t>
    </rPh>
    <rPh sb="2" eb="3">
      <t>ネン</t>
    </rPh>
    <phoneticPr fontId="19"/>
  </si>
  <si>
    <t>経路月3</t>
    <rPh sb="0" eb="2">
      <t>ケイロ</t>
    </rPh>
    <rPh sb="2" eb="3">
      <t>ツキ</t>
    </rPh>
    <phoneticPr fontId="19"/>
  </si>
  <si>
    <t>経路出発地3</t>
    <rPh sb="0" eb="2">
      <t>ケイロ</t>
    </rPh>
    <rPh sb="2" eb="5">
      <t>シュッパツチ</t>
    </rPh>
    <phoneticPr fontId="19"/>
  </si>
  <si>
    <t>経路到着地3</t>
    <rPh sb="0" eb="2">
      <t>ケイロ</t>
    </rPh>
    <rPh sb="2" eb="5">
      <t>トウチャクチ</t>
    </rPh>
    <phoneticPr fontId="19"/>
  </si>
  <si>
    <t>経路用務地3</t>
    <rPh sb="0" eb="2">
      <t>ケイロ</t>
    </rPh>
    <rPh sb="2" eb="5">
      <t>ヨウムチ</t>
    </rPh>
    <phoneticPr fontId="19"/>
  </si>
  <si>
    <t>経路宿泊地3</t>
    <rPh sb="0" eb="2">
      <t>ケイロ</t>
    </rPh>
    <rPh sb="2" eb="5">
      <t>シュクハクチ</t>
    </rPh>
    <phoneticPr fontId="19"/>
  </si>
  <si>
    <t>経路経路3</t>
    <rPh sb="0" eb="2">
      <t>ケイロ</t>
    </rPh>
    <rPh sb="2" eb="4">
      <t>ケイロ</t>
    </rPh>
    <phoneticPr fontId="19"/>
  </si>
  <si>
    <t>経路年4</t>
    <rPh sb="0" eb="2">
      <t>ケイロ</t>
    </rPh>
    <rPh sb="2" eb="3">
      <t>ネン</t>
    </rPh>
    <phoneticPr fontId="19"/>
  </si>
  <si>
    <t>経路月4</t>
    <rPh sb="0" eb="2">
      <t>ケイロ</t>
    </rPh>
    <rPh sb="2" eb="3">
      <t>ツキ</t>
    </rPh>
    <phoneticPr fontId="19"/>
  </si>
  <si>
    <t>経路日4</t>
    <rPh sb="0" eb="2">
      <t>ケイロ</t>
    </rPh>
    <rPh sb="2" eb="3">
      <t>ニチ</t>
    </rPh>
    <phoneticPr fontId="19"/>
  </si>
  <si>
    <t>経路到着地4</t>
    <rPh sb="0" eb="2">
      <t>ケイロ</t>
    </rPh>
    <rPh sb="2" eb="5">
      <t>トウチャクチ</t>
    </rPh>
    <phoneticPr fontId="19"/>
  </si>
  <si>
    <t>経路用務地4</t>
    <rPh sb="0" eb="2">
      <t>ケイロ</t>
    </rPh>
    <rPh sb="2" eb="5">
      <t>ヨウムチ</t>
    </rPh>
    <phoneticPr fontId="19"/>
  </si>
  <si>
    <t>経路宿泊地4</t>
    <rPh sb="0" eb="2">
      <t>ケイロ</t>
    </rPh>
    <rPh sb="2" eb="5">
      <t>シュクハクチ</t>
    </rPh>
    <phoneticPr fontId="19"/>
  </si>
  <si>
    <t>経路経路4</t>
    <rPh sb="0" eb="2">
      <t>ケイロ</t>
    </rPh>
    <rPh sb="2" eb="4">
      <t>ケイロ</t>
    </rPh>
    <phoneticPr fontId="19"/>
  </si>
  <si>
    <t>経路年5</t>
    <rPh sb="0" eb="2">
      <t>ケイロ</t>
    </rPh>
    <rPh sb="2" eb="3">
      <t>ネン</t>
    </rPh>
    <phoneticPr fontId="19"/>
  </si>
  <si>
    <t>経路月5</t>
    <rPh sb="0" eb="2">
      <t>ケイロ</t>
    </rPh>
    <rPh sb="2" eb="3">
      <t>ツキ</t>
    </rPh>
    <phoneticPr fontId="19"/>
  </si>
  <si>
    <t>経路日5</t>
    <rPh sb="0" eb="2">
      <t>ケイロ</t>
    </rPh>
    <rPh sb="2" eb="3">
      <t>ニチ</t>
    </rPh>
    <phoneticPr fontId="19"/>
  </si>
  <si>
    <t>経路出発地5</t>
    <rPh sb="0" eb="2">
      <t>ケイロ</t>
    </rPh>
    <rPh sb="2" eb="5">
      <t>シュッパツチ</t>
    </rPh>
    <phoneticPr fontId="19"/>
  </si>
  <si>
    <t>経路用務地5</t>
    <rPh sb="0" eb="2">
      <t>ケイロ</t>
    </rPh>
    <rPh sb="2" eb="5">
      <t>ヨウムチ</t>
    </rPh>
    <phoneticPr fontId="19"/>
  </si>
  <si>
    <t>経路宿泊地5</t>
    <rPh sb="0" eb="2">
      <t>ケイロ</t>
    </rPh>
    <rPh sb="2" eb="5">
      <t>シュクハクチ</t>
    </rPh>
    <phoneticPr fontId="19"/>
  </si>
  <si>
    <t>経路経路5</t>
    <rPh sb="0" eb="2">
      <t>ケイロ</t>
    </rPh>
    <rPh sb="2" eb="4">
      <t>ケイロ</t>
    </rPh>
    <phoneticPr fontId="19"/>
  </si>
  <si>
    <t>※　昼食代に相当する日当が減額となります。</t>
    <rPh sb="2" eb="4">
      <t>チュウショク</t>
    </rPh>
    <rPh sb="4" eb="5">
      <t>ダイ</t>
    </rPh>
    <rPh sb="6" eb="8">
      <t>ソウトウ</t>
    </rPh>
    <rPh sb="10" eb="12">
      <t>ニットウ</t>
    </rPh>
    <rPh sb="13" eb="15">
      <t>ゲンガク</t>
    </rPh>
    <phoneticPr fontId="10"/>
  </si>
  <si>
    <t>※　交通雑費に相当する日当が減額となります。</t>
    <rPh sb="2" eb="4">
      <t>コウツウ</t>
    </rPh>
    <rPh sb="4" eb="6">
      <t>ザッピ</t>
    </rPh>
    <rPh sb="7" eb="9">
      <t>ソウトウ</t>
    </rPh>
    <rPh sb="11" eb="13">
      <t>ニットウ</t>
    </rPh>
    <rPh sb="14" eb="16">
      <t>ゲンガク</t>
    </rPh>
    <phoneticPr fontId="10"/>
  </si>
  <si>
    <t>※　宿泊料が減額となります。</t>
    <rPh sb="2" eb="5">
      <t>シュクハクリョウ</t>
    </rPh>
    <rPh sb="6" eb="8">
      <t>ゲンガク</t>
    </rPh>
    <phoneticPr fontId="10"/>
  </si>
  <si>
    <t>　含まれますので、経路に「バス」などを追記する必要はありません。</t>
    <phoneticPr fontId="6"/>
  </si>
  <si>
    <t>　さらに鉄路100km以内の出張の場合、日当1/4支給となります。</t>
    <rPh sb="4" eb="6">
      <t>テツロ</t>
    </rPh>
    <rPh sb="11" eb="13">
      <t>イナイ</t>
    </rPh>
    <rPh sb="14" eb="16">
      <t>シュッチョウ</t>
    </rPh>
    <rPh sb="17" eb="19">
      <t>バアイ</t>
    </rPh>
    <rPh sb="20" eb="22">
      <t>ニットウ</t>
    </rPh>
    <rPh sb="25" eb="27">
      <t>シキュウ</t>
    </rPh>
    <phoneticPr fontId="6"/>
  </si>
  <si>
    <t>※　夕食代に相当する宿泊料が減額となります。</t>
    <rPh sb="2" eb="5">
      <t>ユウショクダイ</t>
    </rPh>
    <rPh sb="6" eb="8">
      <t>ソウトウ</t>
    </rPh>
    <rPh sb="10" eb="13">
      <t>シュクハクリョウ</t>
    </rPh>
    <rPh sb="14" eb="16">
      <t>ゲンガク</t>
    </rPh>
    <phoneticPr fontId="10"/>
  </si>
  <si>
    <t>※　朝食代に相当する宿泊料が減額となります。</t>
    <rPh sb="2" eb="5">
      <t>チョウショクダイ</t>
    </rPh>
    <rPh sb="6" eb="8">
      <t>ソウトウ</t>
    </rPh>
    <rPh sb="10" eb="13">
      <t>シュクハクリョウ</t>
    </rPh>
    <rPh sb="14" eb="16">
      <t>ゲンガク</t>
    </rPh>
    <phoneticPr fontId="10"/>
  </si>
  <si>
    <t>弘大　正門</t>
    <rPh sb="0" eb="2">
      <t>ヒロダイ</t>
    </rPh>
    <rPh sb="3" eb="5">
      <t>セイモン</t>
    </rPh>
    <phoneticPr fontId="10"/>
  </si>
  <si>
    <t>教授</t>
  </si>
  <si>
    <t>○○課○○課長</t>
    <rPh sb="2" eb="3">
      <t>カ</t>
    </rPh>
    <rPh sb="5" eb="7">
      <t>カチョウ</t>
    </rPh>
    <phoneticPr fontId="10"/>
  </si>
  <si>
    <t>弘前市</t>
    <rPh sb="0" eb="2">
      <t>ヒロサキ</t>
    </rPh>
    <rPh sb="2" eb="3">
      <t>シ</t>
    </rPh>
    <phoneticPr fontId="10"/>
  </si>
  <si>
    <t>5/1、5/3</t>
    <phoneticPr fontId="10"/>
  </si>
  <si>
    <t>外国学会会場ホテル</t>
    <rPh sb="0" eb="2">
      <t>ガイコク</t>
    </rPh>
    <rPh sb="2" eb="4">
      <t>ガッカイ</t>
    </rPh>
    <rPh sb="4" eb="6">
      <t>カイジョウ</t>
    </rPh>
    <phoneticPr fontId="10"/>
  </si>
  <si>
    <t>パリ</t>
    <phoneticPr fontId="10"/>
  </si>
  <si>
    <t>学会参加</t>
    <rPh sb="0" eb="2">
      <t>ガッカイ</t>
    </rPh>
    <rPh sb="2" eb="4">
      <t>サンカ</t>
    </rPh>
    <phoneticPr fontId="10"/>
  </si>
  <si>
    <t>成田市</t>
    <rPh sb="0" eb="3">
      <t>ナリタシ</t>
    </rPh>
    <phoneticPr fontId="10"/>
  </si>
  <si>
    <t>機中泊</t>
    <rPh sb="0" eb="3">
      <t>キチュウハク</t>
    </rPh>
    <phoneticPr fontId="10"/>
  </si>
  <si>
    <t>職名</t>
    <rPh sb="0" eb="2">
      <t>ショクメイ</t>
    </rPh>
    <phoneticPr fontId="19"/>
  </si>
  <si>
    <t>教授</t>
    <phoneticPr fontId="19"/>
  </si>
  <si>
    <t>准教授</t>
    <phoneticPr fontId="19"/>
  </si>
  <si>
    <t>講師</t>
    <phoneticPr fontId="19"/>
  </si>
  <si>
    <t>助教</t>
    <phoneticPr fontId="19"/>
  </si>
  <si>
    <t>研究員</t>
    <phoneticPr fontId="19"/>
  </si>
  <si>
    <t>大学院生</t>
    <phoneticPr fontId="19"/>
  </si>
  <si>
    <t>学部学生</t>
    <phoneticPr fontId="19"/>
  </si>
  <si>
    <t>その他</t>
    <phoneticPr fontId="19"/>
  </si>
  <si>
    <t>5/2　9時</t>
    <rPh sb="5" eb="6">
      <t>ジ</t>
    </rPh>
    <phoneticPr fontId="19"/>
  </si>
  <si>
    <t>予算情報</t>
    <rPh sb="0" eb="2">
      <t>ヨサン</t>
    </rPh>
    <rPh sb="2" eb="4">
      <t>ジョウホウ</t>
    </rPh>
    <phoneticPr fontId="19"/>
  </si>
  <si>
    <t>研究経費</t>
    <phoneticPr fontId="19"/>
  </si>
  <si>
    <t>教育経費</t>
    <phoneticPr fontId="19"/>
  </si>
  <si>
    <t>連大経費</t>
    <phoneticPr fontId="19"/>
  </si>
  <si>
    <t>本学不支給</t>
    <phoneticPr fontId="19"/>
  </si>
  <si>
    <t>旅行期間</t>
    <rPh sb="0" eb="2">
      <t>リョコウ</t>
    </rPh>
    <rPh sb="2" eb="4">
      <t>キカン</t>
    </rPh>
    <phoneticPr fontId="19"/>
  </si>
  <si>
    <t>午前出発</t>
    <rPh sb="0" eb="2">
      <t>ゴゼン</t>
    </rPh>
    <rPh sb="2" eb="4">
      <t>シュッパツ</t>
    </rPh>
    <phoneticPr fontId="19"/>
  </si>
  <si>
    <t>午後出発</t>
    <rPh sb="0" eb="2">
      <t>ゴゴ</t>
    </rPh>
    <rPh sb="2" eb="4">
      <t>シュッパツ</t>
    </rPh>
    <phoneticPr fontId="19"/>
  </si>
  <si>
    <t>経路</t>
    <rPh sb="0" eb="2">
      <t>ケイロ</t>
    </rPh>
    <phoneticPr fontId="19"/>
  </si>
  <si>
    <t>使用予定額</t>
    <rPh sb="0" eb="4">
      <t>シヨウヨテイ</t>
    </rPh>
    <rPh sb="4" eb="5">
      <t>ガク</t>
    </rPh>
    <phoneticPr fontId="19"/>
  </si>
  <si>
    <t>航空機</t>
    <phoneticPr fontId="19"/>
  </si>
  <si>
    <t>鉄道</t>
    <phoneticPr fontId="19"/>
  </si>
  <si>
    <t>バス</t>
    <phoneticPr fontId="19"/>
  </si>
  <si>
    <t>公用車</t>
    <phoneticPr fontId="19"/>
  </si>
  <si>
    <t>レンタカー</t>
    <phoneticPr fontId="19"/>
  </si>
  <si>
    <t>先方車両</t>
    <phoneticPr fontId="19"/>
  </si>
  <si>
    <t>指定自動車</t>
    <phoneticPr fontId="19"/>
  </si>
  <si>
    <t>満額</t>
    <phoneticPr fontId="19"/>
  </si>
  <si>
    <t>金額打切</t>
    <phoneticPr fontId="19"/>
  </si>
  <si>
    <t>全日当1/2支給</t>
    <phoneticPr fontId="19"/>
  </si>
  <si>
    <t>全日当1/4支給</t>
    <phoneticPr fontId="19"/>
  </si>
  <si>
    <t>支払い方法</t>
    <phoneticPr fontId="19"/>
  </si>
  <si>
    <t>概算（前払い）</t>
    <phoneticPr fontId="19"/>
  </si>
  <si>
    <t>精算（後払い）</t>
    <phoneticPr fontId="19"/>
  </si>
  <si>
    <t>午前到着</t>
    <rPh sb="0" eb="2">
      <t>ゴゼン</t>
    </rPh>
    <rPh sb="2" eb="4">
      <t>トウチャク</t>
    </rPh>
    <phoneticPr fontId="19"/>
  </si>
  <si>
    <t>午後到着</t>
    <rPh sb="0" eb="2">
      <t>ゴゴ</t>
    </rPh>
    <rPh sb="2" eb="4">
      <t>トウチャク</t>
    </rPh>
    <phoneticPr fontId="19"/>
  </si>
  <si>
    <t>時</t>
    <rPh sb="0" eb="1">
      <t>ジ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</si>
</sst>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gggee&quot;年&quot;m&quot;月&quot;d&quot;日&quot;\(aaa&quot;)&quot;"/>
    <numFmt numFmtId="178" formatCode="m&quot;月&quot;d&quot;日&quot;\(aaa&quot;)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4" fillId="0" borderId="0" xfId="0" applyFont="1" applyAlignment="1">
      <alignment horizontal="distributed" vertical="center" indent="1"/>
    </xf>
    <xf numFmtId="0" fontId="14" fillId="0" borderId="2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177" fontId="7" fillId="2" borderId="0" xfId="0" applyNumberFormat="1" applyFont="1" applyFill="1" applyAlignment="1">
      <alignment vertical="center" justifyLastLine="1"/>
    </xf>
    <xf numFmtId="0" fontId="14" fillId="0" borderId="1" xfId="0" applyFont="1" applyBorder="1" applyAlignment="1">
      <alignment vertical="center" shrinkToFit="1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4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6" fontId="14" fillId="4" borderId="7" xfId="0" applyNumberFormat="1" applyFont="1" applyFill="1" applyBorder="1" applyAlignment="1">
      <alignment horizontal="distributed" vertical="center" indent="1" shrinkToFit="1"/>
    </xf>
    <xf numFmtId="176" fontId="14" fillId="4" borderId="7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>
      <alignment vertical="center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right" vertical="center"/>
    </xf>
    <xf numFmtId="49" fontId="14" fillId="5" borderId="0" xfId="0" applyNumberFormat="1" applyFont="1" applyFill="1" applyAlignment="1">
      <alignment horizontal="left" vertical="center"/>
    </xf>
    <xf numFmtId="0" fontId="0" fillId="6" borderId="0" xfId="0" applyFill="1">
      <alignment vertical="center"/>
    </xf>
    <xf numFmtId="0" fontId="14" fillId="0" borderId="28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178" fontId="4" fillId="0" borderId="7" xfId="0" applyNumberFormat="1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3" borderId="20" xfId="0" applyFont="1" applyFill="1" applyBorder="1" applyAlignment="1">
      <alignment horizontal="distributed" vertical="center" indent="1"/>
    </xf>
    <xf numFmtId="0" fontId="14" fillId="3" borderId="21" xfId="0" applyFont="1" applyFill="1" applyBorder="1" applyAlignment="1">
      <alignment horizontal="distributed" vertical="center" indent="1"/>
    </xf>
    <xf numFmtId="0" fontId="14" fillId="3" borderId="18" xfId="0" applyFont="1" applyFill="1" applyBorder="1" applyAlignment="1">
      <alignment horizontal="distributed" vertical="center" indent="1"/>
    </xf>
    <xf numFmtId="0" fontId="14" fillId="3" borderId="9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3" borderId="19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left" vertical="center" indent="1"/>
    </xf>
    <xf numFmtId="49" fontId="14" fillId="3" borderId="9" xfId="0" applyNumberFormat="1" applyFont="1" applyFill="1" applyBorder="1" applyAlignment="1">
      <alignment horizontal="left" vertical="center"/>
    </xf>
    <xf numFmtId="49" fontId="14" fillId="3" borderId="0" xfId="0" applyNumberFormat="1" applyFont="1" applyFill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19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49" fontId="14" fillId="0" borderId="9" xfId="0" applyNumberFormat="1" applyFont="1" applyBorder="1" applyAlignment="1">
      <alignment horizontal="left" vertical="center" indent="1"/>
    </xf>
    <xf numFmtId="49" fontId="14" fillId="0" borderId="0" xfId="0" applyNumberFormat="1" applyFont="1" applyAlignment="1">
      <alignment horizontal="left" vertical="center" indent="1"/>
    </xf>
    <xf numFmtId="49" fontId="14" fillId="0" borderId="6" xfId="0" applyNumberFormat="1" applyFont="1" applyBorder="1" applyAlignment="1">
      <alignment horizontal="left" vertical="center" indent="1"/>
    </xf>
    <xf numFmtId="0" fontId="14" fillId="3" borderId="21" xfId="0" applyFont="1" applyFill="1" applyBorder="1" applyAlignment="1">
      <alignment horizontal="distributed" vertical="center" wrapText="1" indent="1"/>
    </xf>
    <xf numFmtId="38" fontId="14" fillId="0" borderId="25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0" fontId="14" fillId="3" borderId="20" xfId="0" applyFont="1" applyFill="1" applyBorder="1" applyAlignment="1">
      <alignment horizontal="distributed" vertical="center" wrapText="1" indent="1"/>
    </xf>
    <xf numFmtId="0" fontId="14" fillId="0" borderId="31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36" xfId="0" applyFont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distributed" vertical="center" indent="1"/>
    </xf>
    <xf numFmtId="0" fontId="14" fillId="3" borderId="30" xfId="0" applyFont="1" applyFill="1" applyBorder="1" applyAlignment="1">
      <alignment horizontal="distributed" vertical="center" indent="1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distributed" vertical="center" indent="1"/>
    </xf>
    <xf numFmtId="0" fontId="14" fillId="3" borderId="1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 shrinkToFit="1"/>
    </xf>
    <xf numFmtId="178" fontId="9" fillId="0" borderId="39" xfId="0" applyNumberFormat="1" applyFont="1" applyBorder="1" applyAlignment="1">
      <alignment horizontal="center" vertical="center" shrinkToFit="1"/>
    </xf>
    <xf numFmtId="178" fontId="9" fillId="0" borderId="22" xfId="0" applyNumberFormat="1" applyFont="1" applyBorder="1" applyAlignment="1">
      <alignment horizontal="center" vertical="center" justifyLastLine="1"/>
    </xf>
    <xf numFmtId="178" fontId="9" fillId="0" borderId="24" xfId="0" applyNumberFormat="1" applyFont="1" applyBorder="1" applyAlignment="1">
      <alignment horizontal="center" vertical="center" justifyLastLine="1"/>
    </xf>
    <xf numFmtId="178" fontId="9" fillId="0" borderId="2" xfId="0" applyNumberFormat="1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distributed" vertical="center" indent="1"/>
    </xf>
    <xf numFmtId="0" fontId="16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center" indent="1" shrinkToFit="1"/>
    </xf>
    <xf numFmtId="0" fontId="14" fillId="3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8" fontId="9" fillId="0" borderId="1" xfId="0" applyNumberFormat="1" applyFont="1" applyBorder="1" applyAlignment="1">
      <alignment horizontal="center" vertical="center" shrinkToFit="1"/>
    </xf>
    <xf numFmtId="49" fontId="14" fillId="0" borderId="27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2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228600</xdr:rowOff>
        </xdr:from>
        <xdr:to>
          <xdr:col>2</xdr:col>
          <xdr:colOff>9525</xdr:colOff>
          <xdr:row>25</xdr:row>
          <xdr:rowOff>180975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xmlns="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171450</xdr:rowOff>
        </xdr:from>
        <xdr:to>
          <xdr:col>2</xdr:col>
          <xdr:colOff>9525</xdr:colOff>
          <xdr:row>26</xdr:row>
          <xdr:rowOff>180975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xmlns="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180975</xdr:rowOff>
        </xdr:from>
        <xdr:to>
          <xdr:col>2</xdr:col>
          <xdr:colOff>9525</xdr:colOff>
          <xdr:row>28</xdr:row>
          <xdr:rowOff>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xmlns="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161925</xdr:rowOff>
        </xdr:from>
        <xdr:to>
          <xdr:col>2</xdr:col>
          <xdr:colOff>57150</xdr:colOff>
          <xdr:row>44</xdr:row>
          <xdr:rowOff>19050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xmlns="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2</xdr:col>
          <xdr:colOff>57150</xdr:colOff>
          <xdr:row>46</xdr:row>
          <xdr:rowOff>47625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xmlns="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161925</xdr:rowOff>
        </xdr:from>
        <xdr:to>
          <xdr:col>2</xdr:col>
          <xdr:colOff>57150</xdr:colOff>
          <xdr:row>50</xdr:row>
          <xdr:rowOff>19050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xmlns="" id="{00000000-0008-0000-00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171450</xdr:rowOff>
        </xdr:from>
        <xdr:to>
          <xdr:col>2</xdr:col>
          <xdr:colOff>57150</xdr:colOff>
          <xdr:row>52</xdr:row>
          <xdr:rowOff>28575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xmlns="" id="{00000000-0008-0000-00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43</xdr:row>
      <xdr:rowOff>95250</xdr:rowOff>
    </xdr:from>
    <xdr:to>
      <xdr:col>8</xdr:col>
      <xdr:colOff>257175</xdr:colOff>
      <xdr:row>43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5295900" y="945832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49</xdr:row>
      <xdr:rowOff>114300</xdr:rowOff>
    </xdr:from>
    <xdr:to>
      <xdr:col>8</xdr:col>
      <xdr:colOff>304800</xdr:colOff>
      <xdr:row>49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5343525" y="108108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55</xdr:row>
          <xdr:rowOff>76200</xdr:rowOff>
        </xdr:from>
        <xdr:to>
          <xdr:col>2</xdr:col>
          <xdr:colOff>57150</xdr:colOff>
          <xdr:row>56</xdr:row>
          <xdr:rowOff>123825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xmlns="" id="{00000000-0008-0000-00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57</xdr:row>
          <xdr:rowOff>161925</xdr:rowOff>
        </xdr:from>
        <xdr:to>
          <xdr:col>2</xdr:col>
          <xdr:colOff>57150</xdr:colOff>
          <xdr:row>59</xdr:row>
          <xdr:rowOff>19050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xmlns="" id="{00000000-0008-0000-00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161925</xdr:rowOff>
        </xdr:from>
        <xdr:to>
          <xdr:col>2</xdr:col>
          <xdr:colOff>57150</xdr:colOff>
          <xdr:row>63</xdr:row>
          <xdr:rowOff>19050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xmlns="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64</xdr:row>
          <xdr:rowOff>161925</xdr:rowOff>
        </xdr:from>
        <xdr:to>
          <xdr:col>2</xdr:col>
          <xdr:colOff>57150</xdr:colOff>
          <xdr:row>66</xdr:row>
          <xdr:rowOff>19050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xmlns="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56</xdr:row>
      <xdr:rowOff>95250</xdr:rowOff>
    </xdr:from>
    <xdr:to>
      <xdr:col>8</xdr:col>
      <xdr:colOff>257175</xdr:colOff>
      <xdr:row>56</xdr:row>
      <xdr:rowOff>95250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5295900" y="945832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62</xdr:row>
      <xdr:rowOff>114300</xdr:rowOff>
    </xdr:from>
    <xdr:to>
      <xdr:col>8</xdr:col>
      <xdr:colOff>304800</xdr:colOff>
      <xdr:row>62</xdr:row>
      <xdr:rowOff>114300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5343525" y="108108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68</xdr:row>
          <xdr:rowOff>161925</xdr:rowOff>
        </xdr:from>
        <xdr:to>
          <xdr:col>2</xdr:col>
          <xdr:colOff>57150</xdr:colOff>
          <xdr:row>70</xdr:row>
          <xdr:rowOff>19050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xmlns="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71</xdr:row>
          <xdr:rowOff>161925</xdr:rowOff>
        </xdr:from>
        <xdr:to>
          <xdr:col>2</xdr:col>
          <xdr:colOff>57150</xdr:colOff>
          <xdr:row>73</xdr:row>
          <xdr:rowOff>19050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xmlns="" id="{00000000-0008-0000-00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428625</xdr:colOff>
      <xdr:row>69</xdr:row>
      <xdr:rowOff>114300</xdr:rowOff>
    </xdr:from>
    <xdr:to>
      <xdr:col>8</xdr:col>
      <xdr:colOff>304800</xdr:colOff>
      <xdr:row>69</xdr:row>
      <xdr:rowOff>114300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5343525" y="132873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161925</xdr:rowOff>
        </xdr:from>
        <xdr:to>
          <xdr:col>2</xdr:col>
          <xdr:colOff>552450</xdr:colOff>
          <xdr:row>76</xdr:row>
          <xdr:rowOff>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xmlns="" id="{00000000-0008-0000-00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74</xdr:row>
          <xdr:rowOff>171450</xdr:rowOff>
        </xdr:from>
        <xdr:to>
          <xdr:col>4</xdr:col>
          <xdr:colOff>361950</xdr:colOff>
          <xdr:row>76</xdr:row>
          <xdr:rowOff>9525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xmlns="" id="{00000000-0008-0000-00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手続き不要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228600</xdr:rowOff>
        </xdr:from>
        <xdr:to>
          <xdr:col>2</xdr:col>
          <xdr:colOff>9525</xdr:colOff>
          <xdr:row>25</xdr:row>
          <xdr:rowOff>180975</xdr:rowOff>
        </xdr:to>
        <xdr:sp macro="" textlink="">
          <xdr:nvSpPr>
            <xdr:cNvPr id="138241" name="Check Box 1" hidden="1">
              <a:extLst>
                <a:ext uri="{63B3BB69-23CF-44E3-9099-C40C66FF867C}">
                  <a14:compatExt spid="_x0000_s138241"/>
                </a:ext>
                <a:ext uri="{FF2B5EF4-FFF2-40B4-BE49-F238E27FC236}">
                  <a16:creationId xmlns:a16="http://schemas.microsoft.com/office/drawing/2014/main" xmlns="" id="{00000000-0008-0000-0100-000001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171450</xdr:rowOff>
        </xdr:from>
        <xdr:to>
          <xdr:col>2</xdr:col>
          <xdr:colOff>9525</xdr:colOff>
          <xdr:row>26</xdr:row>
          <xdr:rowOff>180975</xdr:rowOff>
        </xdr:to>
        <xdr:sp macro="" textlink="">
          <xdr:nvSpPr>
            <xdr:cNvPr id="138242" name="Check Box 2" hidden="1">
              <a:extLst>
                <a:ext uri="{63B3BB69-23CF-44E3-9099-C40C66FF867C}">
                  <a14:compatExt spid="_x0000_s138242"/>
                </a:ext>
                <a:ext uri="{FF2B5EF4-FFF2-40B4-BE49-F238E27FC236}">
                  <a16:creationId xmlns:a16="http://schemas.microsoft.com/office/drawing/2014/main" xmlns="" id="{00000000-0008-0000-0100-000002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180975</xdr:rowOff>
        </xdr:from>
        <xdr:to>
          <xdr:col>2</xdr:col>
          <xdr:colOff>9525</xdr:colOff>
          <xdr:row>28</xdr:row>
          <xdr:rowOff>0</xdr:rowOff>
        </xdr:to>
        <xdr:sp macro="" textlink="">
          <xdr:nvSpPr>
            <xdr:cNvPr id="138243" name="Check Box 3" hidden="1">
              <a:extLst>
                <a:ext uri="{63B3BB69-23CF-44E3-9099-C40C66FF867C}">
                  <a14:compatExt spid="_x0000_s138243"/>
                </a:ext>
                <a:ext uri="{FF2B5EF4-FFF2-40B4-BE49-F238E27FC236}">
                  <a16:creationId xmlns:a16="http://schemas.microsoft.com/office/drawing/2014/main" xmlns="" id="{00000000-0008-0000-0100-000003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161925</xdr:rowOff>
        </xdr:from>
        <xdr:to>
          <xdr:col>2</xdr:col>
          <xdr:colOff>57150</xdr:colOff>
          <xdr:row>44</xdr:row>
          <xdr:rowOff>19050</xdr:rowOff>
        </xdr:to>
        <xdr:sp macro="" textlink="">
          <xdr:nvSpPr>
            <xdr:cNvPr id="138244" name="Check Box 4" hidden="1">
              <a:extLst>
                <a:ext uri="{63B3BB69-23CF-44E3-9099-C40C66FF867C}">
                  <a14:compatExt spid="_x0000_s138244"/>
                </a:ext>
                <a:ext uri="{FF2B5EF4-FFF2-40B4-BE49-F238E27FC236}">
                  <a16:creationId xmlns:a16="http://schemas.microsoft.com/office/drawing/2014/main" xmlns="" id="{00000000-0008-0000-0100-000004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2</xdr:col>
          <xdr:colOff>57150</xdr:colOff>
          <xdr:row>46</xdr:row>
          <xdr:rowOff>47625</xdr:rowOff>
        </xdr:to>
        <xdr:sp macro="" textlink="">
          <xdr:nvSpPr>
            <xdr:cNvPr id="138245" name="Check Box 5" hidden="1">
              <a:extLst>
                <a:ext uri="{63B3BB69-23CF-44E3-9099-C40C66FF867C}">
                  <a14:compatExt spid="_x0000_s138245"/>
                </a:ext>
                <a:ext uri="{FF2B5EF4-FFF2-40B4-BE49-F238E27FC236}">
                  <a16:creationId xmlns:a16="http://schemas.microsoft.com/office/drawing/2014/main" xmlns="" id="{00000000-0008-0000-0100-000005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161925</xdr:rowOff>
        </xdr:from>
        <xdr:to>
          <xdr:col>2</xdr:col>
          <xdr:colOff>57150</xdr:colOff>
          <xdr:row>50</xdr:row>
          <xdr:rowOff>19050</xdr:rowOff>
        </xdr:to>
        <xdr:sp macro="" textlink="">
          <xdr:nvSpPr>
            <xdr:cNvPr id="138246" name="Check Box 6" hidden="1">
              <a:extLst>
                <a:ext uri="{63B3BB69-23CF-44E3-9099-C40C66FF867C}">
                  <a14:compatExt spid="_x0000_s138246"/>
                </a:ext>
                <a:ext uri="{FF2B5EF4-FFF2-40B4-BE49-F238E27FC236}">
                  <a16:creationId xmlns:a16="http://schemas.microsoft.com/office/drawing/2014/main" xmlns="" id="{00000000-0008-0000-0100-000006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171450</xdr:rowOff>
        </xdr:from>
        <xdr:to>
          <xdr:col>2</xdr:col>
          <xdr:colOff>57150</xdr:colOff>
          <xdr:row>52</xdr:row>
          <xdr:rowOff>28575</xdr:rowOff>
        </xdr:to>
        <xdr:sp macro="" textlink="">
          <xdr:nvSpPr>
            <xdr:cNvPr id="138247" name="Check Box 7" hidden="1">
              <a:extLst>
                <a:ext uri="{63B3BB69-23CF-44E3-9099-C40C66FF867C}">
                  <a14:compatExt spid="_x0000_s138247"/>
                </a:ext>
                <a:ext uri="{FF2B5EF4-FFF2-40B4-BE49-F238E27FC236}">
                  <a16:creationId xmlns:a16="http://schemas.microsoft.com/office/drawing/2014/main" xmlns="" id="{00000000-0008-0000-0100-000007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43</xdr:row>
      <xdr:rowOff>95250</xdr:rowOff>
    </xdr:from>
    <xdr:to>
      <xdr:col>8</xdr:col>
      <xdr:colOff>257175</xdr:colOff>
      <xdr:row>43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5457825" y="945832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49</xdr:row>
      <xdr:rowOff>114300</xdr:rowOff>
    </xdr:from>
    <xdr:to>
      <xdr:col>8</xdr:col>
      <xdr:colOff>304800</xdr:colOff>
      <xdr:row>49</xdr:row>
      <xdr:rowOff>114300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5505450" y="106203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55</xdr:row>
          <xdr:rowOff>76200</xdr:rowOff>
        </xdr:from>
        <xdr:to>
          <xdr:col>2</xdr:col>
          <xdr:colOff>57150</xdr:colOff>
          <xdr:row>56</xdr:row>
          <xdr:rowOff>123825</xdr:rowOff>
        </xdr:to>
        <xdr:sp macro="" textlink="">
          <xdr:nvSpPr>
            <xdr:cNvPr id="138248" name="Check Box 8" hidden="1">
              <a:extLst>
                <a:ext uri="{63B3BB69-23CF-44E3-9099-C40C66FF867C}">
                  <a14:compatExt spid="_x0000_s138248"/>
                </a:ext>
                <a:ext uri="{FF2B5EF4-FFF2-40B4-BE49-F238E27FC236}">
                  <a16:creationId xmlns:a16="http://schemas.microsoft.com/office/drawing/2014/main" xmlns="" id="{00000000-0008-0000-0100-000008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57</xdr:row>
          <xdr:rowOff>161925</xdr:rowOff>
        </xdr:from>
        <xdr:to>
          <xdr:col>2</xdr:col>
          <xdr:colOff>57150</xdr:colOff>
          <xdr:row>59</xdr:row>
          <xdr:rowOff>19050</xdr:rowOff>
        </xdr:to>
        <xdr:sp macro="" textlink="">
          <xdr:nvSpPr>
            <xdr:cNvPr id="138249" name="Check Box 9" hidden="1">
              <a:extLst>
                <a:ext uri="{63B3BB69-23CF-44E3-9099-C40C66FF867C}">
                  <a14:compatExt spid="_x0000_s138249"/>
                </a:ext>
                <a:ext uri="{FF2B5EF4-FFF2-40B4-BE49-F238E27FC236}">
                  <a16:creationId xmlns:a16="http://schemas.microsoft.com/office/drawing/2014/main" xmlns="" id="{00000000-0008-0000-0100-000009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161925</xdr:rowOff>
        </xdr:from>
        <xdr:to>
          <xdr:col>2</xdr:col>
          <xdr:colOff>57150</xdr:colOff>
          <xdr:row>63</xdr:row>
          <xdr:rowOff>19050</xdr:rowOff>
        </xdr:to>
        <xdr:sp macro="" textlink="">
          <xdr:nvSpPr>
            <xdr:cNvPr id="138250" name="Check Box 10" hidden="1">
              <a:extLst>
                <a:ext uri="{63B3BB69-23CF-44E3-9099-C40C66FF867C}">
                  <a14:compatExt spid="_x0000_s138250"/>
                </a:ext>
                <a:ext uri="{FF2B5EF4-FFF2-40B4-BE49-F238E27FC236}">
                  <a16:creationId xmlns:a16="http://schemas.microsoft.com/office/drawing/2014/main" xmlns="" id="{00000000-0008-0000-0100-00000A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64</xdr:row>
          <xdr:rowOff>161925</xdr:rowOff>
        </xdr:from>
        <xdr:to>
          <xdr:col>2</xdr:col>
          <xdr:colOff>57150</xdr:colOff>
          <xdr:row>66</xdr:row>
          <xdr:rowOff>19050</xdr:rowOff>
        </xdr:to>
        <xdr:sp macro="" textlink="">
          <xdr:nvSpPr>
            <xdr:cNvPr id="138251" name="Check Box 11" hidden="1">
              <a:extLst>
                <a:ext uri="{63B3BB69-23CF-44E3-9099-C40C66FF867C}">
                  <a14:compatExt spid="_x0000_s138251"/>
                </a:ext>
                <a:ext uri="{FF2B5EF4-FFF2-40B4-BE49-F238E27FC236}">
                  <a16:creationId xmlns:a16="http://schemas.microsoft.com/office/drawing/2014/main" xmlns="" id="{00000000-0008-0000-0100-00000B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56</xdr:row>
      <xdr:rowOff>95250</xdr:rowOff>
    </xdr:from>
    <xdr:to>
      <xdr:col>8</xdr:col>
      <xdr:colOff>257175</xdr:colOff>
      <xdr:row>56</xdr:row>
      <xdr:rowOff>95250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5457825" y="1193482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62</xdr:row>
      <xdr:rowOff>114300</xdr:rowOff>
    </xdr:from>
    <xdr:to>
      <xdr:col>8</xdr:col>
      <xdr:colOff>304800</xdr:colOff>
      <xdr:row>62</xdr:row>
      <xdr:rowOff>114300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5505450" y="130968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68</xdr:row>
          <xdr:rowOff>161925</xdr:rowOff>
        </xdr:from>
        <xdr:to>
          <xdr:col>2</xdr:col>
          <xdr:colOff>57150</xdr:colOff>
          <xdr:row>70</xdr:row>
          <xdr:rowOff>19050</xdr:rowOff>
        </xdr:to>
        <xdr:sp macro="" textlink="">
          <xdr:nvSpPr>
            <xdr:cNvPr id="138252" name="Check Box 12" hidden="1">
              <a:extLst>
                <a:ext uri="{63B3BB69-23CF-44E3-9099-C40C66FF867C}">
                  <a14:compatExt spid="_x0000_s138252"/>
                </a:ext>
                <a:ext uri="{FF2B5EF4-FFF2-40B4-BE49-F238E27FC236}">
                  <a16:creationId xmlns:a16="http://schemas.microsoft.com/office/drawing/2014/main" xmlns="" id="{00000000-0008-0000-0100-00000C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71</xdr:row>
          <xdr:rowOff>161925</xdr:rowOff>
        </xdr:from>
        <xdr:to>
          <xdr:col>2</xdr:col>
          <xdr:colOff>57150</xdr:colOff>
          <xdr:row>73</xdr:row>
          <xdr:rowOff>19050</xdr:rowOff>
        </xdr:to>
        <xdr:sp macro="" textlink="">
          <xdr:nvSpPr>
            <xdr:cNvPr id="138253" name="Check Box 13" hidden="1">
              <a:extLst>
                <a:ext uri="{63B3BB69-23CF-44E3-9099-C40C66FF867C}">
                  <a14:compatExt spid="_x0000_s138253"/>
                </a:ext>
                <a:ext uri="{FF2B5EF4-FFF2-40B4-BE49-F238E27FC236}">
                  <a16:creationId xmlns:a16="http://schemas.microsoft.com/office/drawing/2014/main" xmlns="" id="{00000000-0008-0000-0100-00000D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428625</xdr:colOff>
      <xdr:row>69</xdr:row>
      <xdr:rowOff>114300</xdr:rowOff>
    </xdr:from>
    <xdr:to>
      <xdr:col>8</xdr:col>
      <xdr:colOff>304800</xdr:colOff>
      <xdr:row>69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5505450" y="144303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161925</xdr:rowOff>
        </xdr:from>
        <xdr:to>
          <xdr:col>2</xdr:col>
          <xdr:colOff>552450</xdr:colOff>
          <xdr:row>76</xdr:row>
          <xdr:rowOff>0</xdr:rowOff>
        </xdr:to>
        <xdr:sp macro="" textlink="">
          <xdr:nvSpPr>
            <xdr:cNvPr id="138254" name="Check Box 14" hidden="1">
              <a:extLst>
                <a:ext uri="{63B3BB69-23CF-44E3-9099-C40C66FF867C}">
                  <a14:compatExt spid="_x0000_s138254"/>
                </a:ext>
                <a:ext uri="{FF2B5EF4-FFF2-40B4-BE49-F238E27FC236}">
                  <a16:creationId xmlns:a16="http://schemas.microsoft.com/office/drawing/2014/main" xmlns="" id="{00000000-0008-0000-0100-00000E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74</xdr:row>
          <xdr:rowOff>171450</xdr:rowOff>
        </xdr:from>
        <xdr:to>
          <xdr:col>4</xdr:col>
          <xdr:colOff>361950</xdr:colOff>
          <xdr:row>76</xdr:row>
          <xdr:rowOff>9525</xdr:rowOff>
        </xdr:to>
        <xdr:sp macro="" textlink="">
          <xdr:nvSpPr>
            <xdr:cNvPr id="138255" name="Check Box 15" hidden="1">
              <a:extLst>
                <a:ext uri="{63B3BB69-23CF-44E3-9099-C40C66FF867C}">
                  <a14:compatExt spid="_x0000_s138255"/>
                </a:ext>
                <a:ext uri="{FF2B5EF4-FFF2-40B4-BE49-F238E27FC236}">
                  <a16:creationId xmlns:a16="http://schemas.microsoft.com/office/drawing/2014/main" xmlns="" id="{00000000-0008-0000-0100-00000F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手続き不要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228600</xdr:rowOff>
        </xdr:from>
        <xdr:to>
          <xdr:col>2</xdr:col>
          <xdr:colOff>9525</xdr:colOff>
          <xdr:row>25</xdr:row>
          <xdr:rowOff>180975</xdr:rowOff>
        </xdr:to>
        <xdr:sp macro="" textlink="">
          <xdr:nvSpPr>
            <xdr:cNvPr id="139265" name="Check Box 1" hidden="1">
              <a:extLst>
                <a:ext uri="{63B3BB69-23CF-44E3-9099-C40C66FF867C}">
                  <a14:compatExt spid="_x0000_s139265"/>
                </a:ext>
                <a:ext uri="{FF2B5EF4-FFF2-40B4-BE49-F238E27FC236}">
                  <a16:creationId xmlns:a16="http://schemas.microsoft.com/office/drawing/2014/main" xmlns="" id="{00000000-0008-0000-0200-000001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171450</xdr:rowOff>
        </xdr:from>
        <xdr:to>
          <xdr:col>2</xdr:col>
          <xdr:colOff>9525</xdr:colOff>
          <xdr:row>26</xdr:row>
          <xdr:rowOff>180975</xdr:rowOff>
        </xdr:to>
        <xdr:sp macro="" textlink="">
          <xdr:nvSpPr>
            <xdr:cNvPr id="139266" name="Check Box 2" hidden="1">
              <a:extLst>
                <a:ext uri="{63B3BB69-23CF-44E3-9099-C40C66FF867C}">
                  <a14:compatExt spid="_x0000_s139266"/>
                </a:ext>
                <a:ext uri="{FF2B5EF4-FFF2-40B4-BE49-F238E27FC236}">
                  <a16:creationId xmlns:a16="http://schemas.microsoft.com/office/drawing/2014/main" xmlns="" id="{00000000-0008-0000-0200-000002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180975</xdr:rowOff>
        </xdr:from>
        <xdr:to>
          <xdr:col>2</xdr:col>
          <xdr:colOff>9525</xdr:colOff>
          <xdr:row>28</xdr:row>
          <xdr:rowOff>0</xdr:rowOff>
        </xdr:to>
        <xdr:sp macro="" textlink="">
          <xdr:nvSpPr>
            <xdr:cNvPr id="139267" name="Check Box 3" hidden="1">
              <a:extLst>
                <a:ext uri="{63B3BB69-23CF-44E3-9099-C40C66FF867C}">
                  <a14:compatExt spid="_x0000_s139267"/>
                </a:ext>
                <a:ext uri="{FF2B5EF4-FFF2-40B4-BE49-F238E27FC236}">
                  <a16:creationId xmlns:a16="http://schemas.microsoft.com/office/drawing/2014/main" xmlns="" id="{00000000-0008-0000-0200-000003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161925</xdr:rowOff>
        </xdr:from>
        <xdr:to>
          <xdr:col>2</xdr:col>
          <xdr:colOff>57150</xdr:colOff>
          <xdr:row>44</xdr:row>
          <xdr:rowOff>19050</xdr:rowOff>
        </xdr:to>
        <xdr:sp macro="" textlink="">
          <xdr:nvSpPr>
            <xdr:cNvPr id="139268" name="Check Box 4" hidden="1">
              <a:extLst>
                <a:ext uri="{63B3BB69-23CF-44E3-9099-C40C66FF867C}">
                  <a14:compatExt spid="_x0000_s139268"/>
                </a:ext>
                <a:ext uri="{FF2B5EF4-FFF2-40B4-BE49-F238E27FC236}">
                  <a16:creationId xmlns:a16="http://schemas.microsoft.com/office/drawing/2014/main" xmlns="" id="{00000000-0008-0000-0200-000004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2</xdr:col>
          <xdr:colOff>57150</xdr:colOff>
          <xdr:row>46</xdr:row>
          <xdr:rowOff>47625</xdr:rowOff>
        </xdr:to>
        <xdr:sp macro="" textlink="">
          <xdr:nvSpPr>
            <xdr:cNvPr id="139269" name="Check Box 5" hidden="1">
              <a:extLst>
                <a:ext uri="{63B3BB69-23CF-44E3-9099-C40C66FF867C}">
                  <a14:compatExt spid="_x0000_s139269"/>
                </a:ext>
                <a:ext uri="{FF2B5EF4-FFF2-40B4-BE49-F238E27FC236}">
                  <a16:creationId xmlns:a16="http://schemas.microsoft.com/office/drawing/2014/main" xmlns="" id="{00000000-0008-0000-0200-000005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161925</xdr:rowOff>
        </xdr:from>
        <xdr:to>
          <xdr:col>2</xdr:col>
          <xdr:colOff>57150</xdr:colOff>
          <xdr:row>50</xdr:row>
          <xdr:rowOff>19050</xdr:rowOff>
        </xdr:to>
        <xdr:sp macro="" textlink="">
          <xdr:nvSpPr>
            <xdr:cNvPr id="139270" name="Check Box 6" hidden="1">
              <a:extLst>
                <a:ext uri="{63B3BB69-23CF-44E3-9099-C40C66FF867C}">
                  <a14:compatExt spid="_x0000_s139270"/>
                </a:ext>
                <a:ext uri="{FF2B5EF4-FFF2-40B4-BE49-F238E27FC236}">
                  <a16:creationId xmlns:a16="http://schemas.microsoft.com/office/drawing/2014/main" xmlns="" id="{00000000-0008-0000-0200-000006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171450</xdr:rowOff>
        </xdr:from>
        <xdr:to>
          <xdr:col>2</xdr:col>
          <xdr:colOff>57150</xdr:colOff>
          <xdr:row>52</xdr:row>
          <xdr:rowOff>28575</xdr:rowOff>
        </xdr:to>
        <xdr:sp macro="" textlink="">
          <xdr:nvSpPr>
            <xdr:cNvPr id="139271" name="Check Box 7" hidden="1">
              <a:extLst>
                <a:ext uri="{63B3BB69-23CF-44E3-9099-C40C66FF867C}">
                  <a14:compatExt spid="_x0000_s139271"/>
                </a:ext>
                <a:ext uri="{FF2B5EF4-FFF2-40B4-BE49-F238E27FC236}">
                  <a16:creationId xmlns:a16="http://schemas.microsoft.com/office/drawing/2014/main" xmlns="" id="{00000000-0008-0000-0200-000007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43</xdr:row>
      <xdr:rowOff>95250</xdr:rowOff>
    </xdr:from>
    <xdr:to>
      <xdr:col>8</xdr:col>
      <xdr:colOff>257175</xdr:colOff>
      <xdr:row>43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5457825" y="945832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49</xdr:row>
      <xdr:rowOff>114300</xdr:rowOff>
    </xdr:from>
    <xdr:to>
      <xdr:col>8</xdr:col>
      <xdr:colOff>304800</xdr:colOff>
      <xdr:row>49</xdr:row>
      <xdr:rowOff>114300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5505450" y="106203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55</xdr:row>
          <xdr:rowOff>76200</xdr:rowOff>
        </xdr:from>
        <xdr:to>
          <xdr:col>2</xdr:col>
          <xdr:colOff>57150</xdr:colOff>
          <xdr:row>56</xdr:row>
          <xdr:rowOff>123825</xdr:rowOff>
        </xdr:to>
        <xdr:sp macro="" textlink="">
          <xdr:nvSpPr>
            <xdr:cNvPr id="139272" name="Check Box 8" hidden="1">
              <a:extLst>
                <a:ext uri="{63B3BB69-23CF-44E3-9099-C40C66FF867C}">
                  <a14:compatExt spid="_x0000_s139272"/>
                </a:ext>
                <a:ext uri="{FF2B5EF4-FFF2-40B4-BE49-F238E27FC236}">
                  <a16:creationId xmlns:a16="http://schemas.microsoft.com/office/drawing/2014/main" xmlns="" id="{00000000-0008-0000-0200-000008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57</xdr:row>
          <xdr:rowOff>161925</xdr:rowOff>
        </xdr:from>
        <xdr:to>
          <xdr:col>2</xdr:col>
          <xdr:colOff>57150</xdr:colOff>
          <xdr:row>59</xdr:row>
          <xdr:rowOff>19050</xdr:rowOff>
        </xdr:to>
        <xdr:sp macro="" textlink="">
          <xdr:nvSpPr>
            <xdr:cNvPr id="139273" name="Check Box 9" hidden="1">
              <a:extLst>
                <a:ext uri="{63B3BB69-23CF-44E3-9099-C40C66FF867C}">
                  <a14:compatExt spid="_x0000_s139273"/>
                </a:ext>
                <a:ext uri="{FF2B5EF4-FFF2-40B4-BE49-F238E27FC236}">
                  <a16:creationId xmlns:a16="http://schemas.microsoft.com/office/drawing/2014/main" xmlns="" id="{00000000-0008-0000-0200-000009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161925</xdr:rowOff>
        </xdr:from>
        <xdr:to>
          <xdr:col>2</xdr:col>
          <xdr:colOff>57150</xdr:colOff>
          <xdr:row>63</xdr:row>
          <xdr:rowOff>19050</xdr:rowOff>
        </xdr:to>
        <xdr:sp macro="" textlink="">
          <xdr:nvSpPr>
            <xdr:cNvPr id="139274" name="Check Box 10" hidden="1">
              <a:extLst>
                <a:ext uri="{63B3BB69-23CF-44E3-9099-C40C66FF867C}">
                  <a14:compatExt spid="_x0000_s139274"/>
                </a:ext>
                <a:ext uri="{FF2B5EF4-FFF2-40B4-BE49-F238E27FC236}">
                  <a16:creationId xmlns:a16="http://schemas.microsoft.com/office/drawing/2014/main" xmlns="" id="{00000000-0008-0000-0200-00000A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64</xdr:row>
          <xdr:rowOff>161925</xdr:rowOff>
        </xdr:from>
        <xdr:to>
          <xdr:col>2</xdr:col>
          <xdr:colOff>57150</xdr:colOff>
          <xdr:row>66</xdr:row>
          <xdr:rowOff>19050</xdr:rowOff>
        </xdr:to>
        <xdr:sp macro="" textlink="">
          <xdr:nvSpPr>
            <xdr:cNvPr id="139275" name="Check Box 11" hidden="1">
              <a:extLst>
                <a:ext uri="{63B3BB69-23CF-44E3-9099-C40C66FF867C}">
                  <a14:compatExt spid="_x0000_s139275"/>
                </a:ext>
                <a:ext uri="{FF2B5EF4-FFF2-40B4-BE49-F238E27FC236}">
                  <a16:creationId xmlns:a16="http://schemas.microsoft.com/office/drawing/2014/main" xmlns="" id="{00000000-0008-0000-0200-00000B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56</xdr:row>
      <xdr:rowOff>95250</xdr:rowOff>
    </xdr:from>
    <xdr:to>
      <xdr:col>8</xdr:col>
      <xdr:colOff>257175</xdr:colOff>
      <xdr:row>56</xdr:row>
      <xdr:rowOff>95250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5457825" y="1193482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62</xdr:row>
      <xdr:rowOff>114300</xdr:rowOff>
    </xdr:from>
    <xdr:to>
      <xdr:col>8</xdr:col>
      <xdr:colOff>304800</xdr:colOff>
      <xdr:row>62</xdr:row>
      <xdr:rowOff>114300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5505450" y="130968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68</xdr:row>
          <xdr:rowOff>161925</xdr:rowOff>
        </xdr:from>
        <xdr:to>
          <xdr:col>2</xdr:col>
          <xdr:colOff>57150</xdr:colOff>
          <xdr:row>70</xdr:row>
          <xdr:rowOff>19050</xdr:rowOff>
        </xdr:to>
        <xdr:sp macro="" textlink="">
          <xdr:nvSpPr>
            <xdr:cNvPr id="139276" name="Check Box 12" hidden="1">
              <a:extLst>
                <a:ext uri="{63B3BB69-23CF-44E3-9099-C40C66FF867C}">
                  <a14:compatExt spid="_x0000_s139276"/>
                </a:ext>
                <a:ext uri="{FF2B5EF4-FFF2-40B4-BE49-F238E27FC236}">
                  <a16:creationId xmlns:a16="http://schemas.microsoft.com/office/drawing/2014/main" xmlns="" id="{00000000-0008-0000-0200-00000C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71</xdr:row>
          <xdr:rowOff>161925</xdr:rowOff>
        </xdr:from>
        <xdr:to>
          <xdr:col>2</xdr:col>
          <xdr:colOff>57150</xdr:colOff>
          <xdr:row>73</xdr:row>
          <xdr:rowOff>19050</xdr:rowOff>
        </xdr:to>
        <xdr:sp macro="" textlink="">
          <xdr:nvSpPr>
            <xdr:cNvPr id="139277" name="Check Box 13" hidden="1">
              <a:extLst>
                <a:ext uri="{63B3BB69-23CF-44E3-9099-C40C66FF867C}">
                  <a14:compatExt spid="_x0000_s139277"/>
                </a:ext>
                <a:ext uri="{FF2B5EF4-FFF2-40B4-BE49-F238E27FC236}">
                  <a16:creationId xmlns:a16="http://schemas.microsoft.com/office/drawing/2014/main" xmlns="" id="{00000000-0008-0000-0200-00000D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428625</xdr:colOff>
      <xdr:row>69</xdr:row>
      <xdr:rowOff>114300</xdr:rowOff>
    </xdr:from>
    <xdr:to>
      <xdr:col>8</xdr:col>
      <xdr:colOff>304800</xdr:colOff>
      <xdr:row>69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5505450" y="14430375"/>
          <a:ext cx="5238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161925</xdr:rowOff>
        </xdr:from>
        <xdr:to>
          <xdr:col>2</xdr:col>
          <xdr:colOff>552450</xdr:colOff>
          <xdr:row>76</xdr:row>
          <xdr:rowOff>0</xdr:rowOff>
        </xdr:to>
        <xdr:sp macro="" textlink="">
          <xdr:nvSpPr>
            <xdr:cNvPr id="139278" name="Check Box 14" hidden="1">
              <a:extLst>
                <a:ext uri="{63B3BB69-23CF-44E3-9099-C40C66FF867C}">
                  <a14:compatExt spid="_x0000_s139278"/>
                </a:ext>
                <a:ext uri="{FF2B5EF4-FFF2-40B4-BE49-F238E27FC236}">
                  <a16:creationId xmlns:a16="http://schemas.microsoft.com/office/drawing/2014/main" xmlns="" id="{00000000-0008-0000-0200-00000E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74</xdr:row>
          <xdr:rowOff>171450</xdr:rowOff>
        </xdr:from>
        <xdr:to>
          <xdr:col>4</xdr:col>
          <xdr:colOff>361950</xdr:colOff>
          <xdr:row>76</xdr:row>
          <xdr:rowOff>9525</xdr:rowOff>
        </xdr:to>
        <xdr:sp macro="" textlink="">
          <xdr:nvSpPr>
            <xdr:cNvPr id="139279" name="Check Box 15" hidden="1">
              <a:extLst>
                <a:ext uri="{63B3BB69-23CF-44E3-9099-C40C66FF867C}">
                  <a14:compatExt spid="_x0000_s139279"/>
                </a:ext>
                <a:ext uri="{FF2B5EF4-FFF2-40B4-BE49-F238E27FC236}">
                  <a16:creationId xmlns:a16="http://schemas.microsoft.com/office/drawing/2014/main" xmlns="" id="{00000000-0008-0000-0200-00000F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手続き不要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118630</xdr:colOff>
      <xdr:row>41</xdr:row>
      <xdr:rowOff>25978</xdr:rowOff>
    </xdr:from>
    <xdr:to>
      <xdr:col>1</xdr:col>
      <xdr:colOff>164349</xdr:colOff>
      <xdr:row>42</xdr:row>
      <xdr:rowOff>163286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461655" y="9008053"/>
          <a:ext cx="45719" cy="327808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228600</xdr:rowOff>
        </xdr:from>
        <xdr:to>
          <xdr:col>2</xdr:col>
          <xdr:colOff>9525</xdr:colOff>
          <xdr:row>25</xdr:row>
          <xdr:rowOff>180975</xdr:rowOff>
        </xdr:to>
        <xdr:sp macro="" textlink="">
          <xdr:nvSpPr>
            <xdr:cNvPr id="133121" name="Check Box 1" hidden="1">
              <a:extLst>
                <a:ext uri="{63B3BB69-23CF-44E3-9099-C40C66FF867C}">
                  <a14:compatExt spid="_x0000_s133121"/>
                </a:ext>
                <a:ext uri="{FF2B5EF4-FFF2-40B4-BE49-F238E27FC236}">
                  <a16:creationId xmlns:a16="http://schemas.microsoft.com/office/drawing/2014/main" xmlns="" id="{00000000-0008-0000-0300-000001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161925</xdr:rowOff>
        </xdr:from>
        <xdr:to>
          <xdr:col>2</xdr:col>
          <xdr:colOff>552450</xdr:colOff>
          <xdr:row>47</xdr:row>
          <xdr:rowOff>0</xdr:rowOff>
        </xdr:to>
        <xdr:sp macro="" textlink="">
          <xdr:nvSpPr>
            <xdr:cNvPr id="133122" name="Check Box 2" hidden="1">
              <a:extLst>
                <a:ext uri="{63B3BB69-23CF-44E3-9099-C40C66FF867C}">
                  <a14:compatExt spid="_x0000_s133122"/>
                </a:ext>
                <a:ext uri="{FF2B5EF4-FFF2-40B4-BE49-F238E27FC236}">
                  <a16:creationId xmlns:a16="http://schemas.microsoft.com/office/drawing/2014/main" xmlns="" id="{00000000-0008-0000-0300-000002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45</xdr:row>
          <xdr:rowOff>171450</xdr:rowOff>
        </xdr:from>
        <xdr:to>
          <xdr:col>4</xdr:col>
          <xdr:colOff>361950</xdr:colOff>
          <xdr:row>47</xdr:row>
          <xdr:rowOff>9525</xdr:rowOff>
        </xdr:to>
        <xdr:sp macro="" textlink="">
          <xdr:nvSpPr>
            <xdr:cNvPr id="133123" name="Check Box 3" hidden="1">
              <a:extLst>
                <a:ext uri="{63B3BB69-23CF-44E3-9099-C40C66FF867C}">
                  <a14:compatExt spid="_x0000_s133123"/>
                </a:ext>
                <a:ext uri="{FF2B5EF4-FFF2-40B4-BE49-F238E27FC236}">
                  <a16:creationId xmlns:a16="http://schemas.microsoft.com/office/drawing/2014/main" xmlns="" id="{00000000-0008-0000-0300-000003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手続き不要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171450</xdr:rowOff>
        </xdr:from>
        <xdr:to>
          <xdr:col>2</xdr:col>
          <xdr:colOff>552450</xdr:colOff>
          <xdr:row>45</xdr:row>
          <xdr:rowOff>9525</xdr:rowOff>
        </xdr:to>
        <xdr:sp macro="" textlink="">
          <xdr:nvSpPr>
            <xdr:cNvPr id="133124" name="Check Box 4" hidden="1">
              <a:extLst>
                <a:ext uri="{63B3BB69-23CF-44E3-9099-C40C66FF867C}">
                  <a14:compatExt spid="_x0000_s133124"/>
                </a:ext>
                <a:ext uri="{FF2B5EF4-FFF2-40B4-BE49-F238E27FC236}">
                  <a16:creationId xmlns:a16="http://schemas.microsoft.com/office/drawing/2014/main" xmlns="" id="{00000000-0008-0000-0300-000004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昼食代含む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43</xdr:row>
          <xdr:rowOff>171450</xdr:rowOff>
        </xdr:from>
        <xdr:to>
          <xdr:col>4</xdr:col>
          <xdr:colOff>514350</xdr:colOff>
          <xdr:row>45</xdr:row>
          <xdr:rowOff>9525</xdr:rowOff>
        </xdr:to>
        <xdr:sp macro="" textlink="">
          <xdr:nvSpPr>
            <xdr:cNvPr id="133125" name="Check Box 5" hidden="1">
              <a:extLst>
                <a:ext uri="{63B3BB69-23CF-44E3-9099-C40C66FF867C}">
                  <a14:compatExt spid="_x0000_s133125"/>
                </a:ext>
                <a:ext uri="{FF2B5EF4-FFF2-40B4-BE49-F238E27FC236}">
                  <a16:creationId xmlns:a16="http://schemas.microsoft.com/office/drawing/2014/main" xmlns="" id="{00000000-0008-0000-0300-000005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夕食代含む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41</xdr:row>
          <xdr:rowOff>0</xdr:rowOff>
        </xdr:from>
        <xdr:to>
          <xdr:col>4</xdr:col>
          <xdr:colOff>133350</xdr:colOff>
          <xdr:row>42</xdr:row>
          <xdr:rowOff>28575</xdr:rowOff>
        </xdr:to>
        <xdr:sp macro="" textlink="">
          <xdr:nvSpPr>
            <xdr:cNvPr id="133126" name="Check Box 6" hidden="1">
              <a:extLst>
                <a:ext uri="{63B3BB69-23CF-44E3-9099-C40C66FF867C}">
                  <a14:compatExt spid="_x0000_s133126"/>
                </a:ext>
                <a:ext uri="{FF2B5EF4-FFF2-40B4-BE49-F238E27FC236}">
                  <a16:creationId xmlns:a16="http://schemas.microsoft.com/office/drawing/2014/main" xmlns="" id="{00000000-0008-0000-0300-000006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全宿泊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41</xdr:row>
          <xdr:rowOff>0</xdr:rowOff>
        </xdr:from>
        <xdr:to>
          <xdr:col>5</xdr:col>
          <xdr:colOff>600075</xdr:colOff>
          <xdr:row>42</xdr:row>
          <xdr:rowOff>28575</xdr:rowOff>
        </xdr:to>
        <xdr:sp macro="" textlink="">
          <xdr:nvSpPr>
            <xdr:cNvPr id="133127" name="Check Box 7" hidden="1">
              <a:extLst>
                <a:ext uri="{63B3BB69-23CF-44E3-9099-C40C66FF867C}">
                  <a14:compatExt spid="_x0000_s133127"/>
                </a:ext>
                <a:ext uri="{FF2B5EF4-FFF2-40B4-BE49-F238E27FC236}">
                  <a16:creationId xmlns:a16="http://schemas.microsoft.com/office/drawing/2014/main" xmlns="" id="{00000000-0008-0000-0300-000007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利用月日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42</xdr:row>
          <xdr:rowOff>0</xdr:rowOff>
        </xdr:from>
        <xdr:to>
          <xdr:col>4</xdr:col>
          <xdr:colOff>133350</xdr:colOff>
          <xdr:row>43</xdr:row>
          <xdr:rowOff>28575</xdr:rowOff>
        </xdr:to>
        <xdr:sp macro="" textlink="">
          <xdr:nvSpPr>
            <xdr:cNvPr id="133128" name="Check Box 8" hidden="1">
              <a:extLst>
                <a:ext uri="{63B3BB69-23CF-44E3-9099-C40C66FF867C}">
                  <a14:compatExt spid="_x0000_s133128"/>
                </a:ext>
                <a:ext uri="{FF2B5EF4-FFF2-40B4-BE49-F238E27FC236}">
                  <a16:creationId xmlns:a16="http://schemas.microsoft.com/office/drawing/2014/main" xmlns="" id="{00000000-0008-0000-0300-000008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全宿泊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42</xdr:row>
          <xdr:rowOff>0</xdr:rowOff>
        </xdr:from>
        <xdr:to>
          <xdr:col>5</xdr:col>
          <xdr:colOff>600075</xdr:colOff>
          <xdr:row>43</xdr:row>
          <xdr:rowOff>28575</xdr:rowOff>
        </xdr:to>
        <xdr:sp macro="" textlink="">
          <xdr:nvSpPr>
            <xdr:cNvPr id="133129" name="Check Box 9" hidden="1">
              <a:extLst>
                <a:ext uri="{63B3BB69-23CF-44E3-9099-C40C66FF867C}">
                  <a14:compatExt spid="_x0000_s133129"/>
                </a:ext>
                <a:ext uri="{FF2B5EF4-FFF2-40B4-BE49-F238E27FC236}">
                  <a16:creationId xmlns:a16="http://schemas.microsoft.com/office/drawing/2014/main" xmlns="" id="{00000000-0008-0000-0300-000009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利用月日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171450</xdr:rowOff>
        </xdr:from>
        <xdr:to>
          <xdr:col>2</xdr:col>
          <xdr:colOff>9525</xdr:colOff>
          <xdr:row>26</xdr:row>
          <xdr:rowOff>180975</xdr:rowOff>
        </xdr:to>
        <xdr:sp macro="" textlink="">
          <xdr:nvSpPr>
            <xdr:cNvPr id="133130" name="Check Box 10" hidden="1">
              <a:extLst>
                <a:ext uri="{63B3BB69-23CF-44E3-9099-C40C66FF867C}">
                  <a14:compatExt spid="_x0000_s133130"/>
                </a:ext>
                <a:ext uri="{FF2B5EF4-FFF2-40B4-BE49-F238E27FC236}">
                  <a16:creationId xmlns:a16="http://schemas.microsoft.com/office/drawing/2014/main" xmlns="" id="{00000000-0008-0000-0300-00000A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180975</xdr:rowOff>
        </xdr:from>
        <xdr:to>
          <xdr:col>2</xdr:col>
          <xdr:colOff>9525</xdr:colOff>
          <xdr:row>28</xdr:row>
          <xdr:rowOff>0</xdr:rowOff>
        </xdr:to>
        <xdr:sp macro="" textlink="">
          <xdr:nvSpPr>
            <xdr:cNvPr id="133131" name="Check Box 11" hidden="1">
              <a:extLst>
                <a:ext uri="{63B3BB69-23CF-44E3-9099-C40C66FF867C}">
                  <a14:compatExt spid="_x0000_s133131"/>
                </a:ext>
                <a:ext uri="{FF2B5EF4-FFF2-40B4-BE49-F238E27FC236}">
                  <a16:creationId xmlns:a16="http://schemas.microsoft.com/office/drawing/2014/main" xmlns="" id="{00000000-0008-0000-0300-00000B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omments" Target="../comments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omments" Target="../comments3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5" Type="http://schemas.openxmlformats.org/officeDocument/2006/relationships/comments" Target="../comments4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9" tint="0.79998168889431442"/>
  </sheetPr>
  <dimension ref="A1:L120"/>
  <sheetViews>
    <sheetView tabSelected="1" view="pageBreakPreview" zoomScaleNormal="100" zoomScaleSheetLayoutView="100" workbookViewId="0">
      <selection activeCell="AK40" sqref="AK40"/>
    </sheetView>
  </sheetViews>
  <sheetFormatPr defaultColWidth="9" defaultRowHeight="15" customHeight="1" x14ac:dyDescent="0.15"/>
  <cols>
    <col min="1" max="1" width="19.75" style="2" customWidth="1"/>
    <col min="2" max="2" width="4.375" style="2" customWidth="1"/>
    <col min="3" max="11" width="8.5" style="1" customWidth="1"/>
    <col min="12" max="44" width="2.25" style="1" customWidth="1"/>
    <col min="45" max="16384" width="9" style="1"/>
  </cols>
  <sheetData>
    <row r="1" spans="1:12" ht="24.75" customHeight="1" x14ac:dyDescent="0.1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customHeight="1" x14ac:dyDescent="0.15">
      <c r="A2" s="25"/>
      <c r="I2" s="3" t="s">
        <v>16</v>
      </c>
      <c r="J2" s="124"/>
      <c r="K2" s="124"/>
      <c r="L2" s="17"/>
    </row>
    <row r="3" spans="1:12" ht="15" customHeight="1" x14ac:dyDescent="0.15">
      <c r="A3" s="107" t="s">
        <v>0</v>
      </c>
      <c r="B3" s="107"/>
      <c r="C3" s="109"/>
      <c r="D3" s="109"/>
      <c r="E3" s="109"/>
      <c r="F3" s="110" t="s">
        <v>24</v>
      </c>
      <c r="G3" s="111"/>
      <c r="H3" s="111"/>
      <c r="I3" s="112" t="s">
        <v>26</v>
      </c>
      <c r="J3" s="115"/>
      <c r="K3" s="116"/>
    </row>
    <row r="4" spans="1:12" ht="15" customHeight="1" x14ac:dyDescent="0.15">
      <c r="A4" s="107"/>
      <c r="B4" s="107"/>
      <c r="C4" s="109"/>
      <c r="D4" s="109"/>
      <c r="E4" s="109"/>
      <c r="F4" s="110"/>
      <c r="G4" s="111"/>
      <c r="H4" s="111"/>
      <c r="I4" s="113"/>
      <c r="J4" s="117"/>
      <c r="K4" s="118"/>
    </row>
    <row r="5" spans="1:12" ht="15" customHeight="1" thickBot="1" x14ac:dyDescent="0.2">
      <c r="A5" s="119" t="s">
        <v>23</v>
      </c>
      <c r="B5" s="119"/>
      <c r="C5" s="120"/>
      <c r="D5" s="120"/>
      <c r="E5" s="121"/>
      <c r="F5" s="121"/>
      <c r="G5" s="120"/>
      <c r="H5" s="120"/>
      <c r="I5" s="114"/>
      <c r="J5" s="122"/>
      <c r="K5" s="123"/>
      <c r="L5" s="1" t="s">
        <v>52</v>
      </c>
    </row>
    <row r="6" spans="1:12" ht="30" customHeight="1" thickBot="1" x14ac:dyDescent="0.2">
      <c r="A6" s="107" t="s">
        <v>13</v>
      </c>
      <c r="B6" s="107"/>
      <c r="C6" s="99"/>
      <c r="D6" s="100"/>
      <c r="E6" s="101"/>
      <c r="F6" s="102"/>
      <c r="G6" s="24" t="s">
        <v>17</v>
      </c>
      <c r="H6" s="103"/>
      <c r="I6" s="103"/>
      <c r="J6" s="101"/>
      <c r="K6" s="102"/>
      <c r="L6" s="1" t="s">
        <v>43</v>
      </c>
    </row>
    <row r="7" spans="1:12" ht="20.100000000000001" customHeight="1" x14ac:dyDescent="0.15">
      <c r="A7" s="50" t="s">
        <v>7</v>
      </c>
      <c r="B7" s="29" t="s">
        <v>39</v>
      </c>
      <c r="C7" s="104"/>
      <c r="D7" s="105"/>
      <c r="E7" s="105"/>
      <c r="F7" s="105"/>
      <c r="G7" s="105"/>
      <c r="H7" s="21" t="s">
        <v>19</v>
      </c>
      <c r="I7" s="82"/>
      <c r="J7" s="105"/>
      <c r="K7" s="106"/>
      <c r="L7" s="1" t="s">
        <v>27</v>
      </c>
    </row>
    <row r="8" spans="1:12" ht="20.100000000000001" customHeight="1" x14ac:dyDescent="0.15">
      <c r="A8" s="51"/>
      <c r="B8" s="30" t="s">
        <v>40</v>
      </c>
      <c r="C8" s="84"/>
      <c r="D8" s="85"/>
      <c r="E8" s="85"/>
      <c r="F8" s="85"/>
      <c r="G8" s="85"/>
      <c r="H8" s="22" t="s">
        <v>19</v>
      </c>
      <c r="I8" s="85"/>
      <c r="J8" s="85"/>
      <c r="K8" s="86"/>
      <c r="L8" s="1" t="s">
        <v>53</v>
      </c>
    </row>
    <row r="9" spans="1:12" ht="20.100000000000001" customHeight="1" x14ac:dyDescent="0.15">
      <c r="A9" s="51"/>
      <c r="B9" s="30" t="s">
        <v>41</v>
      </c>
      <c r="C9" s="84"/>
      <c r="D9" s="85"/>
      <c r="E9" s="85"/>
      <c r="F9" s="85"/>
      <c r="G9" s="85"/>
      <c r="H9" s="22" t="s">
        <v>19</v>
      </c>
      <c r="I9" s="85"/>
      <c r="J9" s="85"/>
      <c r="K9" s="86"/>
    </row>
    <row r="10" spans="1:12" ht="20.100000000000001" customHeight="1" x14ac:dyDescent="0.15">
      <c r="A10" s="52"/>
      <c r="B10" s="31" t="s">
        <v>42</v>
      </c>
      <c r="C10" s="87"/>
      <c r="D10" s="88"/>
      <c r="E10" s="88"/>
      <c r="F10" s="88"/>
      <c r="G10" s="88"/>
      <c r="H10" s="23" t="s">
        <v>19</v>
      </c>
      <c r="I10" s="88"/>
      <c r="J10" s="88"/>
      <c r="K10" s="89"/>
    </row>
    <row r="11" spans="1:12" ht="20.100000000000001" customHeight="1" x14ac:dyDescent="0.15">
      <c r="A11" s="80" t="s">
        <v>44</v>
      </c>
      <c r="B11" s="29" t="s">
        <v>39</v>
      </c>
      <c r="C11" s="81"/>
      <c r="D11" s="82"/>
      <c r="E11" s="82"/>
      <c r="F11" s="82"/>
      <c r="G11" s="82"/>
      <c r="H11" s="21" t="s">
        <v>20</v>
      </c>
      <c r="I11" s="82"/>
      <c r="J11" s="82"/>
      <c r="K11" s="83"/>
      <c r="L11" s="1" t="s">
        <v>51</v>
      </c>
    </row>
    <row r="12" spans="1:12" ht="20.100000000000001" customHeight="1" x14ac:dyDescent="0.15">
      <c r="A12" s="51"/>
      <c r="B12" s="30" t="s">
        <v>40</v>
      </c>
      <c r="C12" s="84"/>
      <c r="D12" s="85"/>
      <c r="E12" s="85"/>
      <c r="F12" s="85"/>
      <c r="G12" s="85"/>
      <c r="H12" s="22" t="s">
        <v>20</v>
      </c>
      <c r="I12" s="85"/>
      <c r="J12" s="85"/>
      <c r="K12" s="86"/>
    </row>
    <row r="13" spans="1:12" ht="20.100000000000001" customHeight="1" x14ac:dyDescent="0.15">
      <c r="A13" s="51"/>
      <c r="B13" s="30" t="s">
        <v>41</v>
      </c>
      <c r="C13" s="84"/>
      <c r="D13" s="85"/>
      <c r="E13" s="85"/>
      <c r="F13" s="85"/>
      <c r="G13" s="85"/>
      <c r="H13" s="22" t="s">
        <v>20</v>
      </c>
      <c r="I13" s="85"/>
      <c r="J13" s="85"/>
      <c r="K13" s="86"/>
    </row>
    <row r="14" spans="1:12" ht="20.100000000000001" customHeight="1" thickBot="1" x14ac:dyDescent="0.2">
      <c r="A14" s="52"/>
      <c r="B14" s="31" t="s">
        <v>42</v>
      </c>
      <c r="C14" s="87"/>
      <c r="D14" s="88"/>
      <c r="E14" s="88"/>
      <c r="F14" s="88"/>
      <c r="G14" s="88"/>
      <c r="H14" s="23" t="s">
        <v>20</v>
      </c>
      <c r="I14" s="88"/>
      <c r="J14" s="88"/>
      <c r="K14" s="89"/>
    </row>
    <row r="15" spans="1:12" ht="20.100000000000001" customHeight="1" thickBot="1" x14ac:dyDescent="0.2">
      <c r="A15" s="90" t="s">
        <v>8</v>
      </c>
      <c r="B15" s="91"/>
      <c r="C15" s="92" t="s">
        <v>49</v>
      </c>
      <c r="D15" s="93"/>
      <c r="E15" s="48" t="s">
        <v>50</v>
      </c>
      <c r="F15" s="48"/>
      <c r="G15" s="48"/>
      <c r="H15" s="48"/>
      <c r="I15" s="48"/>
      <c r="J15" s="48"/>
      <c r="K15" s="94"/>
      <c r="L15" s="1" t="s">
        <v>34</v>
      </c>
    </row>
    <row r="16" spans="1:12" ht="20.100000000000001" customHeight="1" thickBot="1" x14ac:dyDescent="0.2">
      <c r="A16" s="90" t="s">
        <v>1</v>
      </c>
      <c r="B16" s="95"/>
      <c r="C16" s="34" t="s">
        <v>2</v>
      </c>
      <c r="D16" s="32" t="s">
        <v>3</v>
      </c>
      <c r="E16" s="33" t="s">
        <v>4</v>
      </c>
      <c r="F16" s="33" t="s">
        <v>5</v>
      </c>
      <c r="G16" s="96" t="s">
        <v>57</v>
      </c>
      <c r="H16" s="97"/>
      <c r="I16" s="97"/>
      <c r="J16" s="97"/>
      <c r="K16" s="98"/>
      <c r="L16" s="1" t="s">
        <v>45</v>
      </c>
    </row>
    <row r="17" spans="1:12" ht="20.100000000000001" customHeight="1" thickBot="1" x14ac:dyDescent="0.2">
      <c r="A17" s="47"/>
      <c r="B17" s="47"/>
      <c r="C17" s="12" t="s">
        <v>209</v>
      </c>
      <c r="D17" s="12"/>
      <c r="E17" s="12"/>
      <c r="F17" s="16"/>
      <c r="G17" s="27"/>
      <c r="H17" s="44"/>
      <c r="I17" s="45"/>
      <c r="J17" s="45"/>
      <c r="K17" s="46"/>
      <c r="L17" s="1" t="s">
        <v>37</v>
      </c>
    </row>
    <row r="18" spans="1:12" ht="20.100000000000001" customHeight="1" thickBot="1" x14ac:dyDescent="0.2">
      <c r="A18" s="47"/>
      <c r="B18" s="47"/>
      <c r="C18" s="12"/>
      <c r="D18" s="12"/>
      <c r="E18" s="12"/>
      <c r="F18" s="16"/>
      <c r="G18" s="27"/>
      <c r="H18" s="44"/>
      <c r="I18" s="45"/>
      <c r="J18" s="45"/>
      <c r="K18" s="46"/>
      <c r="L18" s="1" t="s">
        <v>202</v>
      </c>
    </row>
    <row r="19" spans="1:12" ht="20.100000000000001" customHeight="1" thickBot="1" x14ac:dyDescent="0.2">
      <c r="A19" s="47"/>
      <c r="B19" s="47"/>
      <c r="C19" s="12"/>
      <c r="D19" s="12"/>
      <c r="E19" s="12"/>
      <c r="F19" s="16"/>
      <c r="G19" s="27"/>
      <c r="H19" s="44"/>
      <c r="I19" s="45"/>
      <c r="J19" s="45"/>
      <c r="K19" s="46"/>
      <c r="L19" s="1" t="s">
        <v>29</v>
      </c>
    </row>
    <row r="20" spans="1:12" ht="20.100000000000001" customHeight="1" thickBot="1" x14ac:dyDescent="0.2">
      <c r="A20" s="47"/>
      <c r="B20" s="47"/>
      <c r="C20" s="12"/>
      <c r="D20" s="12"/>
      <c r="E20" s="12"/>
      <c r="F20" s="16"/>
      <c r="G20" s="27"/>
      <c r="H20" s="44"/>
      <c r="I20" s="45"/>
      <c r="J20" s="45"/>
      <c r="K20" s="46"/>
      <c r="L20" s="1" t="s">
        <v>25</v>
      </c>
    </row>
    <row r="21" spans="1:12" ht="20.100000000000001" customHeight="1" thickBot="1" x14ac:dyDescent="0.2">
      <c r="A21" s="47"/>
      <c r="B21" s="47"/>
      <c r="C21" s="12"/>
      <c r="D21" s="12"/>
      <c r="E21" s="12"/>
      <c r="F21" s="16"/>
      <c r="G21" s="27"/>
      <c r="H21" s="44"/>
      <c r="I21" s="45"/>
      <c r="J21" s="45"/>
      <c r="K21" s="46"/>
      <c r="L21" s="1" t="s">
        <v>28</v>
      </c>
    </row>
    <row r="22" spans="1:12" ht="20.100000000000001" customHeight="1" thickBot="1" x14ac:dyDescent="0.2">
      <c r="A22" s="47"/>
      <c r="B22" s="47"/>
      <c r="C22" s="12"/>
      <c r="D22" s="12"/>
      <c r="E22" s="12"/>
      <c r="F22" s="16"/>
      <c r="G22" s="27"/>
      <c r="H22" s="44"/>
      <c r="I22" s="45"/>
      <c r="J22" s="45"/>
      <c r="K22" s="46"/>
      <c r="L22" s="1" t="s">
        <v>203</v>
      </c>
    </row>
    <row r="23" spans="1:12" ht="20.100000000000001" customHeight="1" thickBot="1" x14ac:dyDescent="0.2">
      <c r="A23" s="47"/>
      <c r="B23" s="47"/>
      <c r="C23" s="12"/>
      <c r="D23" s="12"/>
      <c r="E23" s="12"/>
      <c r="F23" s="16"/>
      <c r="G23" s="27"/>
      <c r="H23" s="44"/>
      <c r="I23" s="45"/>
      <c r="J23" s="45"/>
      <c r="K23" s="46"/>
      <c r="L23" s="1" t="s">
        <v>58</v>
      </c>
    </row>
    <row r="24" spans="1:12" ht="20.100000000000001" customHeight="1" thickBot="1" x14ac:dyDescent="0.2">
      <c r="A24" s="47"/>
      <c r="B24" s="47"/>
      <c r="C24" s="12"/>
      <c r="D24" s="12"/>
      <c r="E24" s="12"/>
      <c r="F24" s="16"/>
      <c r="G24" s="27"/>
      <c r="H24" s="44"/>
      <c r="I24" s="45"/>
      <c r="J24" s="45"/>
      <c r="K24" s="46"/>
    </row>
    <row r="25" spans="1:12" ht="20.100000000000001" customHeight="1" thickBot="1" x14ac:dyDescent="0.2">
      <c r="A25" s="47"/>
      <c r="B25" s="47"/>
      <c r="C25" s="12"/>
      <c r="D25" s="12"/>
      <c r="E25" s="12"/>
      <c r="F25" s="16"/>
      <c r="G25" s="27"/>
      <c r="H25" s="44"/>
      <c r="I25" s="45"/>
      <c r="J25" s="45"/>
      <c r="K25" s="46"/>
    </row>
    <row r="26" spans="1:12" ht="15" customHeight="1" x14ac:dyDescent="0.15">
      <c r="A26" s="35" t="s">
        <v>38</v>
      </c>
      <c r="B26" s="28"/>
      <c r="C26" s="48" t="s">
        <v>252</v>
      </c>
      <c r="D26" s="48"/>
      <c r="E26" s="5" t="s">
        <v>21</v>
      </c>
      <c r="F26" s="15"/>
      <c r="G26" s="15"/>
      <c r="H26" s="18" t="s">
        <v>22</v>
      </c>
      <c r="I26" s="45"/>
      <c r="J26" s="45"/>
      <c r="K26" s="46"/>
      <c r="L26" s="1" t="s">
        <v>66</v>
      </c>
    </row>
    <row r="27" spans="1:12" ht="15" customHeight="1" x14ac:dyDescent="0.15">
      <c r="A27" s="35" t="s">
        <v>36</v>
      </c>
      <c r="B27" s="5"/>
      <c r="C27" s="26" t="s">
        <v>18</v>
      </c>
      <c r="D27" s="15"/>
      <c r="E27" s="15"/>
      <c r="F27" s="15"/>
      <c r="G27" s="15"/>
      <c r="H27" s="15" t="s">
        <v>22</v>
      </c>
      <c r="I27" s="45"/>
      <c r="J27" s="45"/>
      <c r="K27" s="46"/>
      <c r="L27" s="1" t="s">
        <v>67</v>
      </c>
    </row>
    <row r="28" spans="1:12" ht="15" customHeight="1" x14ac:dyDescent="0.15">
      <c r="A28" s="36" t="s">
        <v>65</v>
      </c>
      <c r="B28" s="5"/>
      <c r="C28" s="5" t="s">
        <v>64</v>
      </c>
      <c r="D28" s="45" t="s">
        <v>69</v>
      </c>
      <c r="E28" s="45"/>
      <c r="F28" s="45"/>
      <c r="G28" s="45"/>
      <c r="H28" s="45"/>
      <c r="I28" s="45"/>
      <c r="J28" s="45"/>
      <c r="K28" s="46"/>
      <c r="L28" s="1" t="s">
        <v>68</v>
      </c>
    </row>
    <row r="29" spans="1:12" ht="15" customHeight="1" thickBot="1" x14ac:dyDescent="0.2">
      <c r="A29" s="48"/>
      <c r="B29" s="48"/>
      <c r="C29" s="49"/>
      <c r="D29" s="49"/>
      <c r="E29" s="49"/>
      <c r="F29" s="48"/>
      <c r="G29" s="48"/>
      <c r="H29" s="48"/>
      <c r="I29" s="48"/>
      <c r="J29" s="48"/>
      <c r="K29" s="48"/>
    </row>
    <row r="30" spans="1:12" ht="15" customHeight="1" thickBot="1" x14ac:dyDescent="0.2">
      <c r="A30" s="50" t="s">
        <v>6</v>
      </c>
      <c r="C30" s="62"/>
      <c r="D30" s="63"/>
      <c r="E30" s="64"/>
      <c r="F30" s="78"/>
      <c r="G30" s="79"/>
      <c r="H30" s="7" t="s">
        <v>46</v>
      </c>
      <c r="I30" s="7"/>
      <c r="J30" s="7"/>
      <c r="K30" s="8"/>
    </row>
    <row r="31" spans="1:12" ht="15" customHeight="1" x14ac:dyDescent="0.15">
      <c r="A31" s="51"/>
      <c r="B31" s="53" t="s">
        <v>35</v>
      </c>
      <c r="C31" s="54"/>
      <c r="D31" s="54"/>
      <c r="E31" s="54"/>
      <c r="F31" s="54"/>
      <c r="G31" s="54"/>
      <c r="H31" s="54"/>
      <c r="I31" s="54"/>
      <c r="J31" s="54"/>
      <c r="K31" s="55"/>
    </row>
    <row r="32" spans="1:12" ht="15" customHeight="1" x14ac:dyDescent="0.15">
      <c r="A32" s="51"/>
      <c r="B32" s="74"/>
      <c r="C32" s="75"/>
      <c r="D32" s="75"/>
      <c r="E32" s="75"/>
      <c r="F32" s="75"/>
      <c r="G32" s="75"/>
      <c r="H32" s="75"/>
      <c r="I32" s="75"/>
      <c r="J32" s="75"/>
      <c r="K32" s="76"/>
    </row>
    <row r="33" spans="1:12" ht="15" customHeight="1" x14ac:dyDescent="0.15">
      <c r="A33" s="51"/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1:12" ht="6" customHeight="1" thickBot="1" x14ac:dyDescent="0.2">
      <c r="A34" s="52"/>
      <c r="B34" s="20"/>
      <c r="C34" s="4"/>
      <c r="D34" s="4"/>
      <c r="E34" s="4"/>
      <c r="F34" s="4"/>
      <c r="G34" s="4"/>
      <c r="H34" s="4"/>
      <c r="I34" s="4"/>
      <c r="J34" s="4"/>
      <c r="K34" s="6"/>
    </row>
    <row r="35" spans="1:12" ht="15" customHeight="1" thickBot="1" x14ac:dyDescent="0.2">
      <c r="A35" s="50" t="s">
        <v>9</v>
      </c>
      <c r="B35" s="19"/>
      <c r="C35" s="62"/>
      <c r="D35" s="63"/>
      <c r="E35" s="64"/>
      <c r="G35" s="1" t="s">
        <v>55</v>
      </c>
      <c r="K35" s="9"/>
    </row>
    <row r="36" spans="1:12" ht="15" customHeight="1" x14ac:dyDescent="0.15">
      <c r="A36" s="51"/>
      <c r="B36" s="65" t="s">
        <v>56</v>
      </c>
      <c r="C36" s="66"/>
      <c r="D36" s="66"/>
      <c r="E36" s="66"/>
      <c r="F36" s="66"/>
      <c r="G36" s="66"/>
      <c r="H36" s="66"/>
      <c r="I36" s="66"/>
      <c r="J36" s="66"/>
      <c r="K36" s="67"/>
    </row>
    <row r="37" spans="1:12" ht="15" customHeight="1" x14ac:dyDescent="0.15">
      <c r="A37" s="51"/>
      <c r="B37" s="74"/>
      <c r="C37" s="75"/>
      <c r="D37" s="75"/>
      <c r="E37" s="75"/>
      <c r="F37" s="75"/>
      <c r="G37" s="75"/>
      <c r="H37" s="75"/>
      <c r="I37" s="75"/>
      <c r="J37" s="75"/>
      <c r="K37" s="76"/>
    </row>
    <row r="38" spans="1:12" ht="15" customHeight="1" x14ac:dyDescent="0.15">
      <c r="A38" s="51"/>
      <c r="B38" s="68"/>
      <c r="C38" s="69"/>
      <c r="D38" s="69"/>
      <c r="E38" s="69"/>
      <c r="F38" s="69"/>
      <c r="G38" s="69"/>
      <c r="H38" s="69"/>
      <c r="I38" s="69"/>
      <c r="J38" s="69"/>
      <c r="K38" s="70"/>
    </row>
    <row r="39" spans="1:12" ht="6" customHeight="1" x14ac:dyDescent="0.15">
      <c r="A39" s="52"/>
      <c r="B39" s="20"/>
      <c r="C39" s="4"/>
      <c r="D39" s="4"/>
      <c r="E39" s="4"/>
      <c r="F39" s="4"/>
      <c r="G39" s="4"/>
      <c r="H39" s="4"/>
      <c r="I39" s="4"/>
      <c r="J39" s="4"/>
      <c r="K39" s="6"/>
    </row>
    <row r="40" spans="1:12" ht="15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2" ht="15" customHeight="1" x14ac:dyDescent="0.15">
      <c r="A41" s="77" t="s">
        <v>113</v>
      </c>
      <c r="B41" s="59" t="s">
        <v>114</v>
      </c>
      <c r="C41" s="60"/>
      <c r="D41" s="60"/>
      <c r="E41" s="60"/>
      <c r="F41" s="60"/>
      <c r="G41" s="60"/>
      <c r="H41" s="60"/>
      <c r="I41" s="60"/>
      <c r="J41" s="60"/>
      <c r="K41" s="61"/>
    </row>
    <row r="42" spans="1:12" ht="15" customHeight="1" x14ac:dyDescent="0.15">
      <c r="A42" s="51"/>
      <c r="B42" s="1" t="s">
        <v>115</v>
      </c>
      <c r="G42" s="39"/>
      <c r="H42" s="39"/>
      <c r="K42" s="9"/>
    </row>
    <row r="43" spans="1:12" ht="15" customHeight="1" x14ac:dyDescent="0.15">
      <c r="A43" s="51"/>
      <c r="B43" s="19"/>
      <c r="C43" s="1" t="s">
        <v>116</v>
      </c>
      <c r="G43" s="38"/>
      <c r="H43" s="38"/>
      <c r="I43" s="38"/>
      <c r="J43" s="38" t="s">
        <v>119</v>
      </c>
      <c r="K43" s="9"/>
    </row>
    <row r="44" spans="1:12" ht="15" customHeight="1" x14ac:dyDescent="0.15">
      <c r="A44" s="51"/>
      <c r="B44" s="19"/>
      <c r="C44" s="1" t="s">
        <v>118</v>
      </c>
      <c r="G44" s="41"/>
      <c r="H44" s="41"/>
      <c r="I44" s="41" t="s">
        <v>120</v>
      </c>
      <c r="J44" s="42"/>
      <c r="K44" s="9" t="s">
        <v>121</v>
      </c>
      <c r="L44" s="1" t="s">
        <v>199</v>
      </c>
    </row>
    <row r="45" spans="1:12" ht="15" customHeight="1" x14ac:dyDescent="0.15">
      <c r="A45" s="51"/>
      <c r="B45" s="19"/>
      <c r="C45" s="1" t="s">
        <v>117</v>
      </c>
      <c r="G45" s="38"/>
      <c r="H45" s="38"/>
      <c r="I45" s="38"/>
      <c r="J45" s="38"/>
      <c r="K45" s="9"/>
    </row>
    <row r="46" spans="1:12" ht="15" customHeight="1" x14ac:dyDescent="0.15">
      <c r="A46" s="51"/>
      <c r="B46" s="19"/>
      <c r="C46" s="1" t="s">
        <v>122</v>
      </c>
      <c r="G46" s="38"/>
      <c r="H46" s="38"/>
      <c r="I46" s="38"/>
      <c r="J46" s="38"/>
      <c r="K46" s="9"/>
    </row>
    <row r="47" spans="1:12" ht="15" customHeight="1" x14ac:dyDescent="0.15">
      <c r="A47" s="51"/>
      <c r="B47" s="19"/>
      <c r="G47" s="41"/>
      <c r="H47" s="38"/>
      <c r="I47" s="38"/>
      <c r="J47" s="38"/>
      <c r="K47" s="9"/>
    </row>
    <row r="48" spans="1:12" ht="15" customHeight="1" x14ac:dyDescent="0.15">
      <c r="A48" s="51"/>
      <c r="B48" s="19" t="s">
        <v>123</v>
      </c>
      <c r="G48" s="39"/>
      <c r="H48" s="39"/>
      <c r="I48" s="39"/>
      <c r="J48" s="39"/>
      <c r="K48" s="9"/>
    </row>
    <row r="49" spans="1:12" ht="15" customHeight="1" x14ac:dyDescent="0.15">
      <c r="A49" s="51"/>
      <c r="B49" s="19"/>
      <c r="C49" s="40" t="s">
        <v>124</v>
      </c>
      <c r="G49" s="38"/>
      <c r="H49" s="38"/>
      <c r="I49" s="38"/>
      <c r="J49" s="38" t="s">
        <v>119</v>
      </c>
      <c r="K49" s="9"/>
    </row>
    <row r="50" spans="1:12" ht="15" customHeight="1" x14ac:dyDescent="0.15">
      <c r="A50" s="51"/>
      <c r="B50" s="19"/>
      <c r="C50" s="1" t="s">
        <v>125</v>
      </c>
      <c r="G50" s="41"/>
      <c r="H50" s="41"/>
      <c r="I50" s="41" t="s">
        <v>120</v>
      </c>
      <c r="J50" s="42"/>
      <c r="K50" s="9" t="s">
        <v>121</v>
      </c>
      <c r="L50" s="1" t="s">
        <v>200</v>
      </c>
    </row>
    <row r="51" spans="1:12" ht="15" customHeight="1" x14ac:dyDescent="0.15">
      <c r="A51" s="51"/>
      <c r="B51" s="19"/>
      <c r="G51" s="38"/>
      <c r="H51" s="38"/>
      <c r="K51" s="9"/>
    </row>
    <row r="52" spans="1:12" ht="15" customHeight="1" x14ac:dyDescent="0.15">
      <c r="A52" s="51"/>
      <c r="B52" s="19"/>
      <c r="C52" s="1" t="s">
        <v>126</v>
      </c>
      <c r="G52" s="38"/>
      <c r="H52" s="38"/>
      <c r="K52" s="9"/>
    </row>
    <row r="53" spans="1:12" ht="15" customHeight="1" x14ac:dyDescent="0.15">
      <c r="A53" s="51"/>
      <c r="B53" s="19"/>
      <c r="G53" s="38"/>
      <c r="H53" s="38"/>
      <c r="K53" s="9"/>
    </row>
    <row r="54" spans="1:12" ht="15" customHeight="1" x14ac:dyDescent="0.15">
      <c r="A54" s="51"/>
      <c r="B54" s="53" t="s">
        <v>127</v>
      </c>
      <c r="C54" s="54"/>
      <c r="D54" s="54"/>
      <c r="E54" s="54"/>
      <c r="F54" s="54"/>
      <c r="G54" s="54"/>
      <c r="H54" s="54"/>
      <c r="I54" s="54"/>
      <c r="J54" s="54"/>
      <c r="K54" s="55"/>
    </row>
    <row r="55" spans="1:12" ht="15" customHeight="1" x14ac:dyDescent="0.15">
      <c r="A55" s="51"/>
      <c r="B55" s="19" t="s">
        <v>128</v>
      </c>
      <c r="G55" s="39"/>
      <c r="H55" s="39"/>
      <c r="K55" s="9"/>
    </row>
    <row r="56" spans="1:12" ht="15" customHeight="1" x14ac:dyDescent="0.15">
      <c r="A56" s="51"/>
      <c r="B56" s="19"/>
      <c r="C56" s="1" t="s">
        <v>129</v>
      </c>
      <c r="G56" s="38"/>
      <c r="H56" s="38"/>
      <c r="I56" s="38"/>
      <c r="J56" s="38" t="s">
        <v>119</v>
      </c>
      <c r="K56" s="9"/>
      <c r="L56" s="1" t="s">
        <v>201</v>
      </c>
    </row>
    <row r="57" spans="1:12" ht="15" customHeight="1" x14ac:dyDescent="0.15">
      <c r="A57" s="51"/>
      <c r="B57" s="19"/>
      <c r="C57" s="1" t="s">
        <v>130</v>
      </c>
      <c r="G57" s="41"/>
      <c r="H57" s="41"/>
      <c r="I57" s="41" t="s">
        <v>120</v>
      </c>
      <c r="J57" s="42"/>
      <c r="K57" s="9" t="s">
        <v>121</v>
      </c>
      <c r="L57" s="1" t="s">
        <v>30</v>
      </c>
    </row>
    <row r="58" spans="1:12" ht="15" customHeight="1" x14ac:dyDescent="0.15">
      <c r="A58" s="51"/>
      <c r="B58" s="19"/>
      <c r="G58" s="38"/>
      <c r="H58" s="38"/>
      <c r="I58" s="38"/>
      <c r="J58" s="38"/>
      <c r="K58" s="9"/>
      <c r="L58" s="1" t="s">
        <v>31</v>
      </c>
    </row>
    <row r="59" spans="1:12" ht="15" customHeight="1" x14ac:dyDescent="0.15">
      <c r="A59" s="51"/>
      <c r="B59" s="19"/>
      <c r="C59" s="1" t="s">
        <v>131</v>
      </c>
      <c r="G59" s="38"/>
      <c r="H59" s="38"/>
      <c r="I59" s="38"/>
      <c r="J59" s="38"/>
      <c r="K59" s="9"/>
    </row>
    <row r="60" spans="1:12" ht="15" customHeight="1" x14ac:dyDescent="0.15">
      <c r="A60" s="51"/>
      <c r="B60" s="19"/>
      <c r="G60" s="41"/>
      <c r="H60" s="38"/>
      <c r="I60" s="38"/>
      <c r="J60" s="38"/>
      <c r="K60" s="9"/>
    </row>
    <row r="61" spans="1:12" ht="15" customHeight="1" x14ac:dyDescent="0.15">
      <c r="A61" s="51"/>
      <c r="B61" s="19" t="s">
        <v>132</v>
      </c>
      <c r="G61" s="39"/>
      <c r="H61" s="39"/>
      <c r="I61" s="39"/>
      <c r="J61" s="39"/>
      <c r="K61" s="9"/>
    </row>
    <row r="62" spans="1:12" ht="15" customHeight="1" x14ac:dyDescent="0.15">
      <c r="A62" s="51"/>
      <c r="B62" s="19"/>
      <c r="C62" s="1" t="s">
        <v>133</v>
      </c>
      <c r="G62" s="38"/>
      <c r="H62" s="38"/>
      <c r="I62" s="38"/>
      <c r="J62" s="38" t="s">
        <v>119</v>
      </c>
      <c r="K62" s="9"/>
    </row>
    <row r="63" spans="1:12" ht="15" customHeight="1" x14ac:dyDescent="0.15">
      <c r="A63" s="51"/>
      <c r="B63" s="19"/>
      <c r="C63" s="1" t="s">
        <v>134</v>
      </c>
      <c r="G63" s="41"/>
      <c r="H63" s="41"/>
      <c r="I63" s="41" t="s">
        <v>120</v>
      </c>
      <c r="J63" s="42"/>
      <c r="K63" s="9" t="s">
        <v>121</v>
      </c>
      <c r="L63" s="1" t="s">
        <v>204</v>
      </c>
    </row>
    <row r="64" spans="1:12" ht="15" customHeight="1" x14ac:dyDescent="0.15">
      <c r="A64" s="51"/>
      <c r="B64" s="19"/>
      <c r="C64" s="1" t="s">
        <v>135</v>
      </c>
      <c r="G64" s="38"/>
      <c r="H64" s="38"/>
      <c r="K64" s="9"/>
    </row>
    <row r="65" spans="1:12" ht="15" customHeight="1" x14ac:dyDescent="0.15">
      <c r="A65" s="51"/>
      <c r="B65" s="1"/>
      <c r="G65" s="38"/>
      <c r="H65" s="38"/>
      <c r="K65" s="9"/>
    </row>
    <row r="66" spans="1:12" ht="15" customHeight="1" x14ac:dyDescent="0.15">
      <c r="A66" s="51"/>
      <c r="B66" s="1"/>
      <c r="C66" s="1" t="s">
        <v>136</v>
      </c>
      <c r="G66" s="38"/>
      <c r="H66" s="38"/>
      <c r="K66" s="9"/>
    </row>
    <row r="67" spans="1:12" ht="15" customHeight="1" x14ac:dyDescent="0.15">
      <c r="A67" s="51"/>
      <c r="B67" s="1"/>
      <c r="G67" s="38"/>
      <c r="H67" s="38"/>
      <c r="K67" s="9"/>
    </row>
    <row r="68" spans="1:12" ht="15" customHeight="1" x14ac:dyDescent="0.15">
      <c r="A68" s="51"/>
      <c r="B68" s="19" t="s">
        <v>137</v>
      </c>
      <c r="G68" s="39"/>
      <c r="H68" s="39"/>
      <c r="I68" s="39"/>
      <c r="J68" s="39"/>
      <c r="K68" s="9"/>
    </row>
    <row r="69" spans="1:12" ht="15" customHeight="1" x14ac:dyDescent="0.15">
      <c r="A69" s="51"/>
      <c r="B69" s="19"/>
      <c r="C69" s="1" t="s">
        <v>133</v>
      </c>
      <c r="G69" s="38"/>
      <c r="H69" s="38"/>
      <c r="I69" s="38"/>
      <c r="J69" s="38" t="s">
        <v>119</v>
      </c>
      <c r="K69" s="9"/>
    </row>
    <row r="70" spans="1:12" ht="15" customHeight="1" x14ac:dyDescent="0.15">
      <c r="A70" s="51"/>
      <c r="B70" s="19"/>
      <c r="C70" s="1" t="s">
        <v>138</v>
      </c>
      <c r="G70" s="41"/>
      <c r="H70" s="41"/>
      <c r="I70" s="41" t="s">
        <v>120</v>
      </c>
      <c r="J70" s="42"/>
      <c r="K70" s="9" t="s">
        <v>121</v>
      </c>
      <c r="L70" s="1" t="s">
        <v>205</v>
      </c>
    </row>
    <row r="71" spans="1:12" ht="15" customHeight="1" x14ac:dyDescent="0.15">
      <c r="A71" s="51"/>
      <c r="B71" s="19"/>
      <c r="C71" s="1" t="s">
        <v>139</v>
      </c>
      <c r="G71" s="38"/>
      <c r="H71" s="38"/>
      <c r="K71" s="9"/>
    </row>
    <row r="72" spans="1:12" ht="15" customHeight="1" x14ac:dyDescent="0.15">
      <c r="A72" s="51"/>
      <c r="B72" s="1"/>
      <c r="G72" s="38"/>
      <c r="H72" s="38"/>
      <c r="K72" s="9"/>
    </row>
    <row r="73" spans="1:12" ht="15" customHeight="1" x14ac:dyDescent="0.15">
      <c r="A73" s="51"/>
      <c r="B73" s="1"/>
      <c r="C73" s="1" t="s">
        <v>140</v>
      </c>
      <c r="G73" s="38"/>
      <c r="H73" s="38"/>
      <c r="K73" s="9"/>
    </row>
    <row r="74" spans="1:12" ht="15" customHeight="1" x14ac:dyDescent="0.15">
      <c r="A74" s="52"/>
      <c r="B74" s="20"/>
      <c r="C74" s="10"/>
      <c r="D74" s="10"/>
      <c r="E74" s="10"/>
      <c r="F74" s="10"/>
      <c r="G74" s="10"/>
      <c r="H74" s="10"/>
      <c r="I74" s="10"/>
      <c r="J74" s="10"/>
      <c r="K74" s="11"/>
    </row>
    <row r="75" spans="1:12" ht="15" customHeight="1" x14ac:dyDescent="0.15">
      <c r="A75" s="50" t="s">
        <v>33</v>
      </c>
      <c r="B75" s="53" t="s">
        <v>32</v>
      </c>
      <c r="C75" s="54"/>
      <c r="D75" s="54"/>
      <c r="E75" s="54"/>
      <c r="F75" s="54"/>
      <c r="G75" s="54"/>
      <c r="H75" s="54"/>
      <c r="I75" s="54"/>
      <c r="J75" s="54"/>
      <c r="K75" s="55"/>
    </row>
    <row r="76" spans="1:12" ht="15" customHeight="1" x14ac:dyDescent="0.15">
      <c r="A76" s="51"/>
      <c r="B76" s="20"/>
      <c r="C76" s="10"/>
      <c r="D76" s="10"/>
      <c r="E76" s="10"/>
      <c r="F76" s="10"/>
      <c r="G76" s="10"/>
      <c r="H76" s="10"/>
      <c r="I76" s="10"/>
      <c r="J76" s="10"/>
      <c r="K76" s="11"/>
    </row>
    <row r="77" spans="1:12" ht="15" customHeight="1" x14ac:dyDescent="0.15">
      <c r="A77" s="52"/>
      <c r="B77" s="56"/>
      <c r="C77" s="57"/>
      <c r="D77" s="57"/>
      <c r="E77" s="57"/>
      <c r="F77" s="57"/>
      <c r="G77" s="57"/>
      <c r="H77" s="57"/>
      <c r="I77" s="57"/>
      <c r="J77" s="57"/>
      <c r="K77" s="58"/>
    </row>
    <row r="78" spans="1:12" ht="15" customHeight="1" x14ac:dyDescent="0.15">
      <c r="A78" s="50" t="s">
        <v>10</v>
      </c>
      <c r="B78" s="71"/>
      <c r="C78" s="72"/>
      <c r="D78" s="72"/>
      <c r="E78" s="72"/>
      <c r="F78" s="72"/>
      <c r="G78" s="72"/>
      <c r="H78" s="72"/>
      <c r="I78" s="72"/>
      <c r="J78" s="72"/>
      <c r="K78" s="73"/>
    </row>
    <row r="79" spans="1:12" ht="15" customHeight="1" x14ac:dyDescent="0.15">
      <c r="A79" s="51"/>
      <c r="B79" s="68"/>
      <c r="C79" s="69"/>
      <c r="D79" s="69"/>
      <c r="E79" s="69"/>
      <c r="F79" s="69"/>
      <c r="G79" s="69"/>
      <c r="H79" s="69"/>
      <c r="I79" s="69"/>
      <c r="J79" s="69"/>
      <c r="K79" s="70"/>
    </row>
    <row r="80" spans="1:12" ht="15" customHeight="1" x14ac:dyDescent="0.15">
      <c r="A80" s="52"/>
      <c r="B80" s="56"/>
      <c r="C80" s="57"/>
      <c r="D80" s="57"/>
      <c r="E80" s="57"/>
      <c r="F80" s="57"/>
      <c r="G80" s="57"/>
      <c r="H80" s="57"/>
      <c r="I80" s="57"/>
      <c r="J80" s="57"/>
      <c r="K80" s="58"/>
    </row>
    <row r="81" spans="1:11" ht="15" customHeight="1" x14ac:dyDescent="0.15">
      <c r="A81" s="14"/>
      <c r="B81" s="14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customHeight="1" x14ac:dyDescent="0.15">
      <c r="A82" s="14"/>
      <c r="B82" s="14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customHeight="1" x14ac:dyDescent="0.15">
      <c r="A83" s="14"/>
      <c r="B83" s="14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customHeight="1" x14ac:dyDescent="0.15">
      <c r="A84" s="14"/>
      <c r="B84" s="14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customHeight="1" x14ac:dyDescent="0.15">
      <c r="A85" s="14"/>
      <c r="B85" s="14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customHeight="1" x14ac:dyDescent="0.15">
      <c r="A86" s="14"/>
      <c r="B86" s="14"/>
      <c r="C86" s="25"/>
      <c r="D86" s="25"/>
      <c r="E86" s="25"/>
      <c r="F86" s="25"/>
      <c r="G86" s="25"/>
      <c r="H86" s="25"/>
      <c r="I86" s="25"/>
      <c r="J86" s="25"/>
      <c r="K86" s="25"/>
    </row>
    <row r="89" spans="1:11" ht="15" customHeight="1" x14ac:dyDescent="0.15">
      <c r="C89" s="13"/>
      <c r="D89" s="13"/>
      <c r="E89" s="13"/>
    </row>
    <row r="90" spans="1:11" ht="15" customHeight="1" x14ac:dyDescent="0.15">
      <c r="C90" s="13"/>
      <c r="D90" s="13"/>
      <c r="E90" s="13"/>
    </row>
    <row r="91" spans="1:11" ht="15" customHeight="1" x14ac:dyDescent="0.15">
      <c r="C91" s="13"/>
      <c r="D91" s="13"/>
      <c r="E91" s="13"/>
    </row>
    <row r="92" spans="1:11" ht="15" customHeight="1" x14ac:dyDescent="0.15">
      <c r="C92" s="13"/>
      <c r="D92" s="13"/>
      <c r="E92" s="13"/>
    </row>
    <row r="93" spans="1:11" ht="15" customHeight="1" x14ac:dyDescent="0.15">
      <c r="C93" s="13"/>
      <c r="D93" s="13"/>
      <c r="E93" s="13"/>
    </row>
    <row r="94" spans="1:11" ht="15" customHeight="1" x14ac:dyDescent="0.15">
      <c r="C94" s="13"/>
      <c r="D94" s="13"/>
      <c r="E94" s="13"/>
    </row>
    <row r="95" spans="1:11" ht="15" customHeight="1" x14ac:dyDescent="0.15">
      <c r="C95" s="13"/>
      <c r="D95" s="13"/>
      <c r="E95" s="13"/>
    </row>
    <row r="96" spans="1:11" ht="15" customHeight="1" x14ac:dyDescent="0.15">
      <c r="C96" s="13"/>
      <c r="D96" s="13"/>
      <c r="E96" s="13"/>
    </row>
    <row r="97" spans="3:5" ht="15" customHeight="1" x14ac:dyDescent="0.15">
      <c r="C97" s="13"/>
      <c r="D97" s="13"/>
      <c r="E97" s="13"/>
    </row>
    <row r="98" spans="3:5" ht="15" customHeight="1" x14ac:dyDescent="0.15">
      <c r="C98" s="13"/>
      <c r="D98" s="13"/>
      <c r="E98" s="13"/>
    </row>
    <row r="99" spans="3:5" ht="15" customHeight="1" x14ac:dyDescent="0.15">
      <c r="C99" s="13"/>
      <c r="D99" s="13"/>
      <c r="E99" s="13"/>
    </row>
    <row r="100" spans="3:5" ht="15" customHeight="1" x14ac:dyDescent="0.15">
      <c r="C100" s="13"/>
      <c r="D100" s="13"/>
      <c r="E100" s="13"/>
    </row>
    <row r="101" spans="3:5" ht="15" customHeight="1" x14ac:dyDescent="0.15">
      <c r="C101" s="13"/>
      <c r="D101" s="13"/>
      <c r="E101" s="13"/>
    </row>
    <row r="102" spans="3:5" ht="15" customHeight="1" x14ac:dyDescent="0.15">
      <c r="C102" s="13"/>
      <c r="D102" s="13"/>
      <c r="E102" s="13"/>
    </row>
    <row r="103" spans="3:5" ht="15" customHeight="1" x14ac:dyDescent="0.15">
      <c r="C103" s="13"/>
      <c r="D103" s="13"/>
      <c r="E103" s="13"/>
    </row>
    <row r="104" spans="3:5" ht="15" customHeight="1" x14ac:dyDescent="0.15">
      <c r="C104" s="13"/>
      <c r="D104" s="13"/>
      <c r="E104" s="13"/>
    </row>
    <row r="105" spans="3:5" ht="15" customHeight="1" x14ac:dyDescent="0.15">
      <c r="C105" s="13"/>
      <c r="D105" s="13"/>
      <c r="E105" s="13"/>
    </row>
    <row r="106" spans="3:5" ht="15" customHeight="1" x14ac:dyDescent="0.15">
      <c r="C106" s="13"/>
      <c r="D106" s="13"/>
      <c r="E106" s="13"/>
    </row>
    <row r="107" spans="3:5" ht="15" customHeight="1" x14ac:dyDescent="0.15">
      <c r="C107" s="13"/>
      <c r="D107" s="13"/>
      <c r="E107" s="13"/>
    </row>
    <row r="108" spans="3:5" ht="15" customHeight="1" x14ac:dyDescent="0.15">
      <c r="C108" s="13"/>
      <c r="D108" s="13"/>
      <c r="E108" s="13"/>
    </row>
    <row r="109" spans="3:5" ht="15" customHeight="1" x14ac:dyDescent="0.15">
      <c r="C109" s="13"/>
      <c r="D109" s="13"/>
      <c r="E109" s="13"/>
    </row>
    <row r="110" spans="3:5" ht="15" customHeight="1" x14ac:dyDescent="0.15">
      <c r="C110" s="13"/>
      <c r="D110" s="13"/>
      <c r="E110" s="13"/>
    </row>
    <row r="111" spans="3:5" ht="15" customHeight="1" x14ac:dyDescent="0.15">
      <c r="C111" s="13"/>
      <c r="D111" s="13"/>
      <c r="E111" s="13"/>
    </row>
    <row r="112" spans="3:5" ht="15" customHeight="1" x14ac:dyDescent="0.15">
      <c r="C112" s="13"/>
      <c r="D112" s="13"/>
      <c r="E112" s="13"/>
    </row>
    <row r="113" spans="3:5" ht="15" customHeight="1" x14ac:dyDescent="0.15">
      <c r="C113" s="13"/>
      <c r="D113" s="13"/>
      <c r="E113" s="13"/>
    </row>
    <row r="114" spans="3:5" ht="15" customHeight="1" x14ac:dyDescent="0.15">
      <c r="C114" s="13"/>
      <c r="D114" s="13"/>
      <c r="E114" s="13"/>
    </row>
    <row r="115" spans="3:5" ht="15" customHeight="1" x14ac:dyDescent="0.15">
      <c r="C115" s="13"/>
      <c r="D115" s="13"/>
      <c r="E115" s="13"/>
    </row>
    <row r="116" spans="3:5" ht="15" customHeight="1" x14ac:dyDescent="0.15">
      <c r="C116" s="13"/>
      <c r="D116" s="13"/>
      <c r="E116" s="13"/>
    </row>
    <row r="117" spans="3:5" ht="15" customHeight="1" x14ac:dyDescent="0.15">
      <c r="C117" s="13"/>
      <c r="D117" s="13"/>
      <c r="E117" s="13"/>
    </row>
    <row r="118" spans="3:5" ht="15" customHeight="1" x14ac:dyDescent="0.15">
      <c r="C118" s="13"/>
      <c r="D118" s="13"/>
      <c r="E118" s="13"/>
    </row>
    <row r="119" spans="3:5" ht="15" customHeight="1" x14ac:dyDescent="0.15">
      <c r="C119" s="13"/>
      <c r="D119" s="13"/>
      <c r="E119" s="13"/>
    </row>
    <row r="120" spans="3:5" ht="15" customHeight="1" x14ac:dyDescent="0.15">
      <c r="C120" s="13"/>
      <c r="D120" s="13"/>
      <c r="E120" s="13"/>
    </row>
  </sheetData>
  <dataConsolidate/>
  <mergeCells count="84">
    <mergeCell ref="A1:K1"/>
    <mergeCell ref="A3:B4"/>
    <mergeCell ref="C3:E4"/>
    <mergeCell ref="F3:F4"/>
    <mergeCell ref="G3:H4"/>
    <mergeCell ref="I3:I5"/>
    <mergeCell ref="J3:K4"/>
    <mergeCell ref="A5:B5"/>
    <mergeCell ref="C5:H5"/>
    <mergeCell ref="J5:K5"/>
    <mergeCell ref="J2:K2"/>
    <mergeCell ref="C6:D6"/>
    <mergeCell ref="E6:F6"/>
    <mergeCell ref="H6:I6"/>
    <mergeCell ref="J6:K6"/>
    <mergeCell ref="A7:A10"/>
    <mergeCell ref="C7:G7"/>
    <mergeCell ref="I7:K7"/>
    <mergeCell ref="C8:G8"/>
    <mergeCell ref="I8:K8"/>
    <mergeCell ref="C9:G9"/>
    <mergeCell ref="I9:K9"/>
    <mergeCell ref="C10:G10"/>
    <mergeCell ref="I10:K10"/>
    <mergeCell ref="A6:B6"/>
    <mergeCell ref="A15:B15"/>
    <mergeCell ref="C15:D15"/>
    <mergeCell ref="E15:K15"/>
    <mergeCell ref="A16:B16"/>
    <mergeCell ref="G16:K16"/>
    <mergeCell ref="A11:A14"/>
    <mergeCell ref="C11:G11"/>
    <mergeCell ref="I11:K11"/>
    <mergeCell ref="C12:G12"/>
    <mergeCell ref="I12:K12"/>
    <mergeCell ref="C13:G13"/>
    <mergeCell ref="I13:K13"/>
    <mergeCell ref="C14:G14"/>
    <mergeCell ref="I14:K14"/>
    <mergeCell ref="A20:B20"/>
    <mergeCell ref="H20:K20"/>
    <mergeCell ref="A41:A74"/>
    <mergeCell ref="A40:K40"/>
    <mergeCell ref="B33:K33"/>
    <mergeCell ref="A30:A34"/>
    <mergeCell ref="C30:E30"/>
    <mergeCell ref="F30:G30"/>
    <mergeCell ref="B54:K54"/>
    <mergeCell ref="A25:B25"/>
    <mergeCell ref="A21:B21"/>
    <mergeCell ref="H21:K21"/>
    <mergeCell ref="B31:K31"/>
    <mergeCell ref="B32:K32"/>
    <mergeCell ref="A22:B22"/>
    <mergeCell ref="H25:K25"/>
    <mergeCell ref="A17:B17"/>
    <mergeCell ref="H17:K17"/>
    <mergeCell ref="A18:B18"/>
    <mergeCell ref="H18:K18"/>
    <mergeCell ref="A19:B19"/>
    <mergeCell ref="H19:K19"/>
    <mergeCell ref="A78:A80"/>
    <mergeCell ref="A35:A39"/>
    <mergeCell ref="A75:A77"/>
    <mergeCell ref="B75:K75"/>
    <mergeCell ref="B77:K77"/>
    <mergeCell ref="B80:K80"/>
    <mergeCell ref="B41:K41"/>
    <mergeCell ref="C35:E35"/>
    <mergeCell ref="B36:K36"/>
    <mergeCell ref="B79:K79"/>
    <mergeCell ref="B78:K78"/>
    <mergeCell ref="B37:K37"/>
    <mergeCell ref="B38:K38"/>
    <mergeCell ref="C26:D26"/>
    <mergeCell ref="I27:K27"/>
    <mergeCell ref="I26:K26"/>
    <mergeCell ref="A29:K29"/>
    <mergeCell ref="D28:K28"/>
    <mergeCell ref="H22:K22"/>
    <mergeCell ref="A23:B23"/>
    <mergeCell ref="H23:K23"/>
    <mergeCell ref="A24:B24"/>
    <mergeCell ref="H24:K24"/>
  </mergeCells>
  <phoneticPr fontId="10"/>
  <conditionalFormatting sqref="A17:B18 C3:E6 C7:G7 C11:G11 H6:J6 I7:K7">
    <cfRule type="cellIs" dxfId="20" priority="1" stopIfTrue="1" operator="equal">
      <formula>0</formula>
    </cfRule>
  </conditionalFormatting>
  <conditionalFormatting sqref="C15 C35:E35">
    <cfRule type="cellIs" dxfId="19" priority="7" stopIfTrue="1" operator="equal">
      <formula>0</formula>
    </cfRule>
  </conditionalFormatting>
  <conditionalFormatting sqref="C30">
    <cfRule type="cellIs" dxfId="18" priority="5" stopIfTrue="1" operator="equal">
      <formula>0</formula>
    </cfRule>
  </conditionalFormatting>
  <conditionalFormatting sqref="G3">
    <cfRule type="cellIs" dxfId="17" priority="6" stopIfTrue="1" operator="equal">
      <formula>0</formula>
    </cfRule>
  </conditionalFormatting>
  <conditionalFormatting sqref="G17:G18">
    <cfRule type="cellIs" dxfId="16" priority="4" stopIfTrue="1" operator="equal">
      <formula>0</formula>
    </cfRule>
  </conditionalFormatting>
  <dataValidations count="1">
    <dataValidation type="list" allowBlank="1" showInputMessage="1" showErrorMessage="1" promptTitle="学生のみ入力" prompt="学割利用について" sqref="J5:K5">
      <formula1>"JRの場合学割使用する,学割使用しない"</formula1>
    </dataValidation>
  </dataValidations>
  <printOptions verticalCentered="1"/>
  <pageMargins left="0.70866141732283472" right="0.19685039370078741" top="0" bottom="0" header="0.31496062992125984" footer="0.31496062992125984"/>
  <pageSetup paperSize="9" scale="6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228600</xdr:rowOff>
                  </from>
                  <to>
                    <xdr:col>2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171450</xdr:rowOff>
                  </from>
                  <to>
                    <xdr:col>2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6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180975</xdr:rowOff>
                  </from>
                  <to>
                    <xdr:col>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7" name="Check Box 52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161925</xdr:rowOff>
                  </from>
                  <to>
                    <xdr:col>2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8" name="Check Box 53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2</xdr:col>
                    <xdr:colOff>57150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9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48</xdr:row>
                    <xdr:rowOff>161925</xdr:rowOff>
                  </from>
                  <to>
                    <xdr:col>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10" name="Check Box 55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171450</xdr:rowOff>
                  </from>
                  <to>
                    <xdr:col>2</xdr:col>
                    <xdr:colOff>57150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11" name="Check Box 56">
              <controlPr defaultSize="0" autoFill="0" autoLine="0" autoPict="0">
                <anchor moveWithCells="1">
                  <from>
                    <xdr:col>1</xdr:col>
                    <xdr:colOff>66675</xdr:colOff>
                    <xdr:row>55</xdr:row>
                    <xdr:rowOff>76200</xdr:rowOff>
                  </from>
                  <to>
                    <xdr:col>2</xdr:col>
                    <xdr:colOff>57150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12" name="Check Box 57">
              <controlPr defaultSize="0" autoFill="0" autoLine="0" autoPict="0">
                <anchor moveWithCells="1">
                  <from>
                    <xdr:col>1</xdr:col>
                    <xdr:colOff>66675</xdr:colOff>
                    <xdr:row>57</xdr:row>
                    <xdr:rowOff>161925</xdr:rowOff>
                  </from>
                  <to>
                    <xdr:col>2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13" name="Check Box 58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161925</xdr:rowOff>
                  </from>
                  <to>
                    <xdr:col>2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14" name="Check Box 59">
              <controlPr defaultSize="0" autoFill="0" autoLine="0" autoPict="0">
                <anchor moveWithCells="1">
                  <from>
                    <xdr:col>1</xdr:col>
                    <xdr:colOff>66675</xdr:colOff>
                    <xdr:row>64</xdr:row>
                    <xdr:rowOff>161925</xdr:rowOff>
                  </from>
                  <to>
                    <xdr:col>2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15" name="Check Box 60">
              <controlPr defaultSize="0" autoFill="0" autoLine="0" autoPict="0">
                <anchor moveWithCells="1">
                  <from>
                    <xdr:col>1</xdr:col>
                    <xdr:colOff>66675</xdr:colOff>
                    <xdr:row>68</xdr:row>
                    <xdr:rowOff>161925</xdr:rowOff>
                  </from>
                  <to>
                    <xdr:col>2</xdr:col>
                    <xdr:colOff>57150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16" name="Check Box 61">
              <controlPr defaultSize="0" autoFill="0" autoLine="0" autoPict="0">
                <anchor moveWithCells="1">
                  <from>
                    <xdr:col>1</xdr:col>
                    <xdr:colOff>66675</xdr:colOff>
                    <xdr:row>71</xdr:row>
                    <xdr:rowOff>161925</xdr:rowOff>
                  </from>
                  <to>
                    <xdr:col>2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17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161925</xdr:rowOff>
                  </from>
                  <to>
                    <xdr:col>2</xdr:col>
                    <xdr:colOff>552450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18" name="Check Box 63">
              <controlPr defaultSize="0" autoFill="0" autoLine="0" autoPict="0">
                <anchor moveWithCells="1">
                  <from>
                    <xdr:col>3</xdr:col>
                    <xdr:colOff>142875</xdr:colOff>
                    <xdr:row>74</xdr:row>
                    <xdr:rowOff>171450</xdr:rowOff>
                  </from>
                  <to>
                    <xdr:col>4</xdr:col>
                    <xdr:colOff>361950</xdr:colOff>
                    <xdr:row>76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ドロップダウンリスト!$B$3:$B$4</xm:f>
          </x14:formula1>
          <xm:sqref>E6:F6</xm:sqref>
        </x14:dataValidation>
        <x14:dataValidation type="list" allowBlank="1" showInputMessage="1" showErrorMessage="1" promptTitle="手段" prompt="メイン">
          <x14:formula1>
            <xm:f>ドロップダウンリスト!$E$3:$E$10</xm:f>
          </x14:formula1>
          <xm:sqref>G17:G25</xm:sqref>
        </x14:dataValidation>
        <x14:dataValidation type="list" errorStyle="information" allowBlank="1" showInputMessage="1" prompt="選択してください。_x000a_直接入力も可能です。">
          <x14:formula1>
            <xm:f>ドロップダウンリスト!$A$3:$A$9</xm:f>
          </x14:formula1>
          <xm:sqref>G3:H4</xm:sqref>
        </x14:dataValidation>
        <x14:dataValidation type="list" allowBlank="1" showInputMessage="1" showErrorMessage="1" promptTitle="二択です" prompt="選択してください">
          <x14:formula1>
            <xm:f>ドロップダウンリスト!$D$3:$D$4</xm:f>
          </x14:formula1>
          <xm:sqref>C15:D15</xm:sqref>
        </x14:dataValidation>
        <x14:dataValidation type="list" allowBlank="1" showInputMessage="1" showErrorMessage="1">
          <x14:formula1>
            <xm:f>ドロップダウンリスト!$F$3:$F$8</xm:f>
          </x14:formula1>
          <xm:sqref>C30:E30</xm:sqref>
        </x14:dataValidation>
        <x14:dataValidation type="list" allowBlank="1" showInputMessage="1" showErrorMessage="1" promptTitle="メインの予算" prompt="選択してください">
          <x14:formula1>
            <xm:f>ドロップダウンリスト!$G$3:$G$7</xm:f>
          </x14:formula1>
          <xm:sqref>C35:E35</xm:sqref>
        </x14:dataValidation>
        <x14:dataValidation type="list" allowBlank="1" showInputMessage="1" showErrorMessage="1">
          <x14:formula1>
            <xm:f>ドロップダウンリスト!$C$3:$C$4</xm:f>
          </x14:formula1>
          <xm:sqref>J6:K6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L120"/>
  <sheetViews>
    <sheetView view="pageBreakPreview" zoomScaleNormal="100" zoomScaleSheetLayoutView="100" workbookViewId="0">
      <selection activeCell="G3" sqref="G3:H4"/>
    </sheetView>
  </sheetViews>
  <sheetFormatPr defaultColWidth="9" defaultRowHeight="15" customHeight="1" x14ac:dyDescent="0.15"/>
  <cols>
    <col min="1" max="1" width="19.75" style="2" customWidth="1"/>
    <col min="2" max="2" width="4.375" style="2" customWidth="1"/>
    <col min="3" max="11" width="8.5" style="1" customWidth="1"/>
    <col min="12" max="44" width="2.25" style="1" customWidth="1"/>
    <col min="45" max="16384" width="9" style="1"/>
  </cols>
  <sheetData>
    <row r="1" spans="1:12" ht="24.75" customHeight="1" x14ac:dyDescent="0.1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customHeight="1" x14ac:dyDescent="0.15">
      <c r="A2" s="25"/>
      <c r="I2" s="3" t="s">
        <v>16</v>
      </c>
      <c r="J2" s="124">
        <v>44426</v>
      </c>
      <c r="K2" s="124"/>
      <c r="L2" s="17"/>
    </row>
    <row r="3" spans="1:12" ht="15" customHeight="1" x14ac:dyDescent="0.15">
      <c r="A3" s="107" t="s">
        <v>0</v>
      </c>
      <c r="B3" s="107"/>
      <c r="C3" s="109" t="s">
        <v>206</v>
      </c>
      <c r="D3" s="109"/>
      <c r="E3" s="109"/>
      <c r="F3" s="110" t="s">
        <v>24</v>
      </c>
      <c r="G3" s="111" t="s">
        <v>207</v>
      </c>
      <c r="H3" s="111"/>
      <c r="I3" s="112" t="s">
        <v>26</v>
      </c>
      <c r="J3" s="115"/>
      <c r="K3" s="116"/>
    </row>
    <row r="4" spans="1:12" ht="15" customHeight="1" x14ac:dyDescent="0.15">
      <c r="A4" s="107"/>
      <c r="B4" s="107"/>
      <c r="C4" s="109"/>
      <c r="D4" s="109"/>
      <c r="E4" s="109"/>
      <c r="F4" s="110"/>
      <c r="G4" s="111"/>
      <c r="H4" s="111"/>
      <c r="I4" s="113"/>
      <c r="J4" s="117"/>
      <c r="K4" s="118"/>
    </row>
    <row r="5" spans="1:12" ht="15" customHeight="1" thickBot="1" x14ac:dyDescent="0.2">
      <c r="A5" s="119" t="s">
        <v>23</v>
      </c>
      <c r="B5" s="119"/>
      <c r="C5" s="120"/>
      <c r="D5" s="120"/>
      <c r="E5" s="121"/>
      <c r="F5" s="121"/>
      <c r="G5" s="120"/>
      <c r="H5" s="120"/>
      <c r="I5" s="114"/>
      <c r="J5" s="122"/>
      <c r="K5" s="123"/>
      <c r="L5" s="1" t="s">
        <v>52</v>
      </c>
    </row>
    <row r="6" spans="1:12" ht="30" customHeight="1" thickBot="1" x14ac:dyDescent="0.2">
      <c r="A6" s="107" t="s">
        <v>13</v>
      </c>
      <c r="B6" s="107"/>
      <c r="C6" s="99">
        <v>45047</v>
      </c>
      <c r="D6" s="100"/>
      <c r="E6" s="101" t="s">
        <v>47</v>
      </c>
      <c r="F6" s="102"/>
      <c r="G6" s="24" t="s">
        <v>17</v>
      </c>
      <c r="H6" s="103">
        <v>45049</v>
      </c>
      <c r="I6" s="103"/>
      <c r="J6" s="101" t="s">
        <v>60</v>
      </c>
      <c r="K6" s="102"/>
      <c r="L6" s="1" t="s">
        <v>43</v>
      </c>
    </row>
    <row r="7" spans="1:12" ht="20.100000000000001" customHeight="1" x14ac:dyDescent="0.15">
      <c r="A7" s="50" t="s">
        <v>7</v>
      </c>
      <c r="B7" s="29" t="s">
        <v>39</v>
      </c>
      <c r="C7" s="104" t="s">
        <v>141</v>
      </c>
      <c r="D7" s="105"/>
      <c r="E7" s="105"/>
      <c r="F7" s="105"/>
      <c r="G7" s="105"/>
      <c r="H7" s="21" t="s">
        <v>19</v>
      </c>
      <c r="I7" s="82" t="s">
        <v>142</v>
      </c>
      <c r="J7" s="105"/>
      <c r="K7" s="106"/>
      <c r="L7" s="1" t="s">
        <v>27</v>
      </c>
    </row>
    <row r="8" spans="1:12" ht="20.100000000000001" customHeight="1" x14ac:dyDescent="0.15">
      <c r="A8" s="51"/>
      <c r="B8" s="30" t="s">
        <v>40</v>
      </c>
      <c r="C8" s="84"/>
      <c r="D8" s="85"/>
      <c r="E8" s="85"/>
      <c r="F8" s="85"/>
      <c r="G8" s="85"/>
      <c r="H8" s="22" t="s">
        <v>19</v>
      </c>
      <c r="I8" s="85"/>
      <c r="J8" s="85"/>
      <c r="K8" s="86"/>
      <c r="L8" s="1" t="s">
        <v>53</v>
      </c>
    </row>
    <row r="9" spans="1:12" ht="20.100000000000001" customHeight="1" x14ac:dyDescent="0.15">
      <c r="A9" s="51"/>
      <c r="B9" s="30" t="s">
        <v>41</v>
      </c>
      <c r="C9" s="84"/>
      <c r="D9" s="85"/>
      <c r="E9" s="85"/>
      <c r="F9" s="85"/>
      <c r="G9" s="85"/>
      <c r="H9" s="22" t="s">
        <v>19</v>
      </c>
      <c r="I9" s="85"/>
      <c r="J9" s="85"/>
      <c r="K9" s="86"/>
    </row>
    <row r="10" spans="1:12" ht="20.100000000000001" customHeight="1" x14ac:dyDescent="0.15">
      <c r="A10" s="52"/>
      <c r="B10" s="31" t="s">
        <v>42</v>
      </c>
      <c r="C10" s="87"/>
      <c r="D10" s="88"/>
      <c r="E10" s="88"/>
      <c r="F10" s="88"/>
      <c r="G10" s="88"/>
      <c r="H10" s="23" t="s">
        <v>19</v>
      </c>
      <c r="I10" s="88"/>
      <c r="J10" s="88"/>
      <c r="K10" s="89"/>
    </row>
    <row r="11" spans="1:12" ht="20.100000000000001" customHeight="1" x14ac:dyDescent="0.15">
      <c r="A11" s="80" t="s">
        <v>44</v>
      </c>
      <c r="B11" s="29" t="s">
        <v>39</v>
      </c>
      <c r="C11" s="81" t="s">
        <v>143</v>
      </c>
      <c r="D11" s="82"/>
      <c r="E11" s="82"/>
      <c r="F11" s="82"/>
      <c r="G11" s="82"/>
      <c r="H11" s="21" t="s">
        <v>20</v>
      </c>
      <c r="I11" s="82" t="s">
        <v>208</v>
      </c>
      <c r="J11" s="82"/>
      <c r="K11" s="83"/>
      <c r="L11" s="1" t="s">
        <v>51</v>
      </c>
    </row>
    <row r="12" spans="1:12" ht="20.100000000000001" customHeight="1" x14ac:dyDescent="0.15">
      <c r="A12" s="51"/>
      <c r="B12" s="30" t="s">
        <v>40</v>
      </c>
      <c r="C12" s="84"/>
      <c r="D12" s="85"/>
      <c r="E12" s="85"/>
      <c r="F12" s="85"/>
      <c r="G12" s="85"/>
      <c r="H12" s="22" t="s">
        <v>20</v>
      </c>
      <c r="I12" s="85"/>
      <c r="J12" s="85"/>
      <c r="K12" s="86"/>
    </row>
    <row r="13" spans="1:12" ht="20.100000000000001" customHeight="1" x14ac:dyDescent="0.15">
      <c r="A13" s="51"/>
      <c r="B13" s="30" t="s">
        <v>41</v>
      </c>
      <c r="C13" s="84"/>
      <c r="D13" s="85"/>
      <c r="E13" s="85"/>
      <c r="F13" s="85"/>
      <c r="G13" s="85"/>
      <c r="H13" s="22" t="s">
        <v>20</v>
      </c>
      <c r="I13" s="85"/>
      <c r="J13" s="85"/>
      <c r="K13" s="86"/>
    </row>
    <row r="14" spans="1:12" ht="20.100000000000001" customHeight="1" thickBot="1" x14ac:dyDescent="0.2">
      <c r="A14" s="52"/>
      <c r="B14" s="31" t="s">
        <v>42</v>
      </c>
      <c r="C14" s="87"/>
      <c r="D14" s="88"/>
      <c r="E14" s="88"/>
      <c r="F14" s="88"/>
      <c r="G14" s="88"/>
      <c r="H14" s="23" t="s">
        <v>20</v>
      </c>
      <c r="I14" s="88"/>
      <c r="J14" s="88"/>
      <c r="K14" s="89"/>
    </row>
    <row r="15" spans="1:12" ht="20.100000000000001" customHeight="1" thickBot="1" x14ac:dyDescent="0.2">
      <c r="A15" s="90" t="s">
        <v>8</v>
      </c>
      <c r="B15" s="91"/>
      <c r="C15" s="92" t="s">
        <v>49</v>
      </c>
      <c r="D15" s="93"/>
      <c r="E15" s="48" t="s">
        <v>50</v>
      </c>
      <c r="F15" s="48"/>
      <c r="G15" s="48"/>
      <c r="H15" s="48"/>
      <c r="I15" s="48"/>
      <c r="J15" s="48"/>
      <c r="K15" s="94"/>
      <c r="L15" s="1" t="s">
        <v>34</v>
      </c>
    </row>
    <row r="16" spans="1:12" ht="20.100000000000001" customHeight="1" thickBot="1" x14ac:dyDescent="0.2">
      <c r="A16" s="90" t="s">
        <v>1</v>
      </c>
      <c r="B16" s="95"/>
      <c r="C16" s="34" t="s">
        <v>2</v>
      </c>
      <c r="D16" s="32" t="s">
        <v>3</v>
      </c>
      <c r="E16" s="33" t="s">
        <v>4</v>
      </c>
      <c r="F16" s="33" t="s">
        <v>5</v>
      </c>
      <c r="G16" s="96" t="s">
        <v>57</v>
      </c>
      <c r="H16" s="97"/>
      <c r="I16" s="97"/>
      <c r="J16" s="97"/>
      <c r="K16" s="98"/>
      <c r="L16" s="1" t="s">
        <v>45</v>
      </c>
    </row>
    <row r="17" spans="1:12" ht="20.100000000000001" customHeight="1" thickBot="1" x14ac:dyDescent="0.2">
      <c r="A17" s="47">
        <v>45047</v>
      </c>
      <c r="B17" s="47"/>
      <c r="C17" s="12" t="s">
        <v>59</v>
      </c>
      <c r="D17" s="12" t="s">
        <v>142</v>
      </c>
      <c r="E17" s="12"/>
      <c r="F17" s="16" t="s">
        <v>142</v>
      </c>
      <c r="G17" s="27" t="s">
        <v>144</v>
      </c>
      <c r="H17" s="44"/>
      <c r="I17" s="45"/>
      <c r="J17" s="45"/>
      <c r="K17" s="46"/>
      <c r="L17" s="1" t="s">
        <v>37</v>
      </c>
    </row>
    <row r="18" spans="1:12" ht="20.100000000000001" customHeight="1" thickBot="1" x14ac:dyDescent="0.2">
      <c r="A18" s="47">
        <v>45048</v>
      </c>
      <c r="B18" s="47"/>
      <c r="C18" s="12"/>
      <c r="D18" s="12"/>
      <c r="E18" s="12" t="s">
        <v>142</v>
      </c>
      <c r="F18" s="16" t="s">
        <v>142</v>
      </c>
      <c r="G18" s="27"/>
      <c r="H18" s="44"/>
      <c r="I18" s="45"/>
      <c r="J18" s="45"/>
      <c r="K18" s="46"/>
      <c r="L18" s="1" t="s">
        <v>202</v>
      </c>
    </row>
    <row r="19" spans="1:12" ht="20.100000000000001" customHeight="1" thickBot="1" x14ac:dyDescent="0.2">
      <c r="A19" s="47">
        <v>45049</v>
      </c>
      <c r="B19" s="47"/>
      <c r="C19" s="12" t="s">
        <v>142</v>
      </c>
      <c r="D19" s="12" t="s">
        <v>209</v>
      </c>
      <c r="E19" s="12"/>
      <c r="F19" s="16"/>
      <c r="G19" s="27" t="s">
        <v>158</v>
      </c>
      <c r="H19" s="44"/>
      <c r="I19" s="45"/>
      <c r="J19" s="45"/>
      <c r="K19" s="46"/>
      <c r="L19" s="1" t="s">
        <v>29</v>
      </c>
    </row>
    <row r="20" spans="1:12" ht="20.100000000000001" customHeight="1" thickBot="1" x14ac:dyDescent="0.2">
      <c r="A20" s="47"/>
      <c r="B20" s="47"/>
      <c r="C20" s="12"/>
      <c r="D20" s="12"/>
      <c r="E20" s="12"/>
      <c r="F20" s="16"/>
      <c r="G20" s="27"/>
      <c r="H20" s="44"/>
      <c r="I20" s="45"/>
      <c r="J20" s="45"/>
      <c r="K20" s="46"/>
      <c r="L20" s="1" t="s">
        <v>25</v>
      </c>
    </row>
    <row r="21" spans="1:12" ht="20.100000000000001" customHeight="1" thickBot="1" x14ac:dyDescent="0.2">
      <c r="A21" s="47"/>
      <c r="B21" s="47"/>
      <c r="C21" s="12"/>
      <c r="D21" s="12"/>
      <c r="E21" s="12"/>
      <c r="F21" s="16"/>
      <c r="G21" s="27"/>
      <c r="H21" s="44"/>
      <c r="I21" s="45"/>
      <c r="J21" s="45"/>
      <c r="K21" s="46"/>
      <c r="L21" s="1" t="s">
        <v>28</v>
      </c>
    </row>
    <row r="22" spans="1:12" ht="20.100000000000001" customHeight="1" thickBot="1" x14ac:dyDescent="0.2">
      <c r="A22" s="47"/>
      <c r="B22" s="47"/>
      <c r="C22" s="12"/>
      <c r="D22" s="12"/>
      <c r="E22" s="12"/>
      <c r="F22" s="16"/>
      <c r="G22" s="27"/>
      <c r="H22" s="44"/>
      <c r="I22" s="45"/>
      <c r="J22" s="45"/>
      <c r="K22" s="46"/>
      <c r="L22" s="1" t="s">
        <v>203</v>
      </c>
    </row>
    <row r="23" spans="1:12" ht="20.100000000000001" customHeight="1" thickBot="1" x14ac:dyDescent="0.2">
      <c r="A23" s="47"/>
      <c r="B23" s="47"/>
      <c r="C23" s="12"/>
      <c r="D23" s="12"/>
      <c r="E23" s="12"/>
      <c r="F23" s="16"/>
      <c r="G23" s="27"/>
      <c r="H23" s="44"/>
      <c r="I23" s="45"/>
      <c r="J23" s="45"/>
      <c r="K23" s="46"/>
      <c r="L23" s="1" t="s">
        <v>58</v>
      </c>
    </row>
    <row r="24" spans="1:12" ht="20.100000000000001" customHeight="1" thickBot="1" x14ac:dyDescent="0.2">
      <c r="A24" s="47"/>
      <c r="B24" s="47"/>
      <c r="C24" s="12"/>
      <c r="D24" s="12"/>
      <c r="E24" s="12"/>
      <c r="F24" s="16"/>
      <c r="G24" s="27"/>
      <c r="H24" s="44"/>
      <c r="I24" s="45"/>
      <c r="J24" s="45"/>
      <c r="K24" s="46"/>
    </row>
    <row r="25" spans="1:12" ht="20.100000000000001" customHeight="1" thickBot="1" x14ac:dyDescent="0.2">
      <c r="A25" s="47"/>
      <c r="B25" s="47"/>
      <c r="C25" s="12"/>
      <c r="D25" s="12"/>
      <c r="E25" s="12"/>
      <c r="F25" s="16"/>
      <c r="G25" s="27"/>
      <c r="H25" s="44"/>
      <c r="I25" s="45"/>
      <c r="J25" s="45"/>
      <c r="K25" s="46"/>
    </row>
    <row r="26" spans="1:12" ht="15" customHeight="1" x14ac:dyDescent="0.15">
      <c r="A26" s="35" t="s">
        <v>38</v>
      </c>
      <c r="B26" s="28"/>
      <c r="C26" s="48" t="s">
        <v>225</v>
      </c>
      <c r="D26" s="48"/>
      <c r="E26" s="5" t="s">
        <v>21</v>
      </c>
      <c r="F26" s="15"/>
      <c r="G26" s="15"/>
      <c r="H26" s="18" t="s">
        <v>22</v>
      </c>
      <c r="I26" s="45"/>
      <c r="J26" s="45"/>
      <c r="K26" s="46"/>
      <c r="L26" s="1" t="s">
        <v>66</v>
      </c>
    </row>
    <row r="27" spans="1:12" ht="15" customHeight="1" x14ac:dyDescent="0.15">
      <c r="A27" s="35" t="s">
        <v>36</v>
      </c>
      <c r="B27" s="5"/>
      <c r="C27" s="26" t="s">
        <v>18</v>
      </c>
      <c r="D27" s="15"/>
      <c r="E27" s="15"/>
      <c r="F27" s="15"/>
      <c r="G27" s="15"/>
      <c r="H27" s="15" t="s">
        <v>22</v>
      </c>
      <c r="I27" s="45"/>
      <c r="J27" s="45"/>
      <c r="K27" s="46"/>
      <c r="L27" s="1" t="s">
        <v>67</v>
      </c>
    </row>
    <row r="28" spans="1:12" ht="15" customHeight="1" x14ac:dyDescent="0.15">
      <c r="A28" s="36" t="s">
        <v>65</v>
      </c>
      <c r="B28" s="5"/>
      <c r="C28" s="5" t="s">
        <v>64</v>
      </c>
      <c r="D28" s="45" t="s">
        <v>69</v>
      </c>
      <c r="E28" s="45"/>
      <c r="F28" s="45"/>
      <c r="G28" s="45"/>
      <c r="H28" s="45"/>
      <c r="I28" s="45"/>
      <c r="J28" s="45"/>
      <c r="K28" s="46"/>
      <c r="L28" s="1" t="s">
        <v>68</v>
      </c>
    </row>
    <row r="29" spans="1:12" ht="15" customHeight="1" thickBot="1" x14ac:dyDescent="0.2">
      <c r="A29" s="48"/>
      <c r="B29" s="48"/>
      <c r="C29" s="49"/>
      <c r="D29" s="49"/>
      <c r="E29" s="49"/>
      <c r="F29" s="48"/>
      <c r="G29" s="48"/>
      <c r="H29" s="48"/>
      <c r="I29" s="48"/>
      <c r="J29" s="48"/>
      <c r="K29" s="48"/>
    </row>
    <row r="30" spans="1:12" ht="15" customHeight="1" thickBot="1" x14ac:dyDescent="0.2">
      <c r="A30" s="50" t="s">
        <v>6</v>
      </c>
      <c r="C30" s="62" t="s">
        <v>145</v>
      </c>
      <c r="D30" s="63"/>
      <c r="E30" s="64"/>
      <c r="F30" s="78"/>
      <c r="G30" s="79"/>
      <c r="H30" s="7" t="s">
        <v>46</v>
      </c>
      <c r="I30" s="7"/>
      <c r="J30" s="7"/>
      <c r="K30" s="8"/>
    </row>
    <row r="31" spans="1:12" ht="15" customHeight="1" x14ac:dyDescent="0.15">
      <c r="A31" s="51"/>
      <c r="B31" s="53" t="s">
        <v>35</v>
      </c>
      <c r="C31" s="54"/>
      <c r="D31" s="54"/>
      <c r="E31" s="54"/>
      <c r="F31" s="54"/>
      <c r="G31" s="54"/>
      <c r="H31" s="54"/>
      <c r="I31" s="54"/>
      <c r="J31" s="54"/>
      <c r="K31" s="55"/>
    </row>
    <row r="32" spans="1:12" ht="15" customHeight="1" x14ac:dyDescent="0.15">
      <c r="A32" s="51"/>
      <c r="B32" s="74"/>
      <c r="C32" s="75"/>
      <c r="D32" s="75"/>
      <c r="E32" s="75"/>
      <c r="F32" s="75"/>
      <c r="G32" s="75"/>
      <c r="H32" s="75"/>
      <c r="I32" s="75"/>
      <c r="J32" s="75"/>
      <c r="K32" s="76"/>
    </row>
    <row r="33" spans="1:12" ht="15" customHeight="1" x14ac:dyDescent="0.15">
      <c r="A33" s="51"/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1:12" ht="6" customHeight="1" thickBot="1" x14ac:dyDescent="0.2">
      <c r="A34" s="52"/>
      <c r="B34" s="20"/>
      <c r="C34" s="4"/>
      <c r="D34" s="4"/>
      <c r="E34" s="4"/>
      <c r="F34" s="4"/>
      <c r="G34" s="4"/>
      <c r="H34" s="4"/>
      <c r="I34" s="4"/>
      <c r="J34" s="4"/>
      <c r="K34" s="6"/>
    </row>
    <row r="35" spans="1:12" ht="15" customHeight="1" thickBot="1" x14ac:dyDescent="0.2">
      <c r="A35" s="50" t="s">
        <v>9</v>
      </c>
      <c r="B35" s="19"/>
      <c r="C35" s="62" t="s">
        <v>61</v>
      </c>
      <c r="D35" s="63"/>
      <c r="E35" s="64"/>
      <c r="G35" s="1" t="s">
        <v>55</v>
      </c>
      <c r="K35" s="9"/>
    </row>
    <row r="36" spans="1:12" ht="15" customHeight="1" x14ac:dyDescent="0.15">
      <c r="A36" s="51"/>
      <c r="B36" s="65" t="s">
        <v>56</v>
      </c>
      <c r="C36" s="66"/>
      <c r="D36" s="66"/>
      <c r="E36" s="66"/>
      <c r="F36" s="66"/>
      <c r="G36" s="66"/>
      <c r="H36" s="66"/>
      <c r="I36" s="66"/>
      <c r="J36" s="66"/>
      <c r="K36" s="67"/>
    </row>
    <row r="37" spans="1:12" ht="15" customHeight="1" x14ac:dyDescent="0.15">
      <c r="A37" s="51"/>
      <c r="B37" s="74"/>
      <c r="C37" s="75"/>
      <c r="D37" s="75"/>
      <c r="E37" s="75"/>
      <c r="F37" s="75"/>
      <c r="G37" s="75"/>
      <c r="H37" s="75"/>
      <c r="I37" s="75"/>
      <c r="J37" s="75"/>
      <c r="K37" s="76"/>
    </row>
    <row r="38" spans="1:12" ht="15" customHeight="1" x14ac:dyDescent="0.15">
      <c r="A38" s="51"/>
      <c r="B38" s="68"/>
      <c r="C38" s="69"/>
      <c r="D38" s="69"/>
      <c r="E38" s="69"/>
      <c r="F38" s="69"/>
      <c r="G38" s="69"/>
      <c r="H38" s="69"/>
      <c r="I38" s="69"/>
      <c r="J38" s="69"/>
      <c r="K38" s="70"/>
    </row>
    <row r="39" spans="1:12" ht="6" customHeight="1" x14ac:dyDescent="0.15">
      <c r="A39" s="52"/>
      <c r="B39" s="20"/>
      <c r="C39" s="4"/>
      <c r="D39" s="4"/>
      <c r="E39" s="4"/>
      <c r="F39" s="4"/>
      <c r="G39" s="4"/>
      <c r="H39" s="4"/>
      <c r="I39" s="4"/>
      <c r="J39" s="4"/>
      <c r="K39" s="6"/>
    </row>
    <row r="40" spans="1:12" ht="15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2" ht="15" customHeight="1" x14ac:dyDescent="0.15">
      <c r="A41" s="77" t="s">
        <v>113</v>
      </c>
      <c r="B41" s="59" t="s">
        <v>114</v>
      </c>
      <c r="C41" s="60"/>
      <c r="D41" s="60"/>
      <c r="E41" s="60"/>
      <c r="F41" s="60"/>
      <c r="G41" s="60"/>
      <c r="H41" s="60"/>
      <c r="I41" s="60"/>
      <c r="J41" s="60"/>
      <c r="K41" s="61"/>
    </row>
    <row r="42" spans="1:12" ht="15" customHeight="1" x14ac:dyDescent="0.15">
      <c r="A42" s="51"/>
      <c r="B42" s="1" t="s">
        <v>115</v>
      </c>
      <c r="G42" s="39"/>
      <c r="H42" s="39"/>
      <c r="K42" s="9"/>
    </row>
    <row r="43" spans="1:12" ht="15" customHeight="1" x14ac:dyDescent="0.15">
      <c r="A43" s="51"/>
      <c r="B43" s="19"/>
      <c r="C43" s="1" t="s">
        <v>116</v>
      </c>
      <c r="G43" s="38"/>
      <c r="H43" s="38"/>
      <c r="I43" s="38"/>
      <c r="J43" s="38" t="s">
        <v>119</v>
      </c>
      <c r="K43" s="9"/>
    </row>
    <row r="44" spans="1:12" ht="15" customHeight="1" x14ac:dyDescent="0.15">
      <c r="A44" s="51"/>
      <c r="B44" s="19"/>
      <c r="C44" s="1" t="s">
        <v>118</v>
      </c>
      <c r="G44" s="41"/>
      <c r="H44" s="41"/>
      <c r="I44" s="41" t="s">
        <v>120</v>
      </c>
      <c r="J44" s="42" t="s">
        <v>210</v>
      </c>
      <c r="K44" s="9" t="s">
        <v>121</v>
      </c>
      <c r="L44" s="1" t="s">
        <v>199</v>
      </c>
    </row>
    <row r="45" spans="1:12" ht="15" customHeight="1" x14ac:dyDescent="0.15">
      <c r="A45" s="51"/>
      <c r="B45" s="19"/>
      <c r="C45" s="1" t="s">
        <v>117</v>
      </c>
      <c r="G45" s="38"/>
      <c r="H45" s="38"/>
      <c r="I45" s="38"/>
      <c r="J45" s="38"/>
      <c r="K45" s="9"/>
    </row>
    <row r="46" spans="1:12" ht="15" customHeight="1" x14ac:dyDescent="0.15">
      <c r="A46" s="51"/>
      <c r="B46" s="19"/>
      <c r="C46" s="1" t="s">
        <v>122</v>
      </c>
      <c r="G46" s="38"/>
      <c r="H46" s="38"/>
      <c r="I46" s="38"/>
      <c r="J46" s="38"/>
      <c r="K46" s="9"/>
    </row>
    <row r="47" spans="1:12" ht="15" customHeight="1" x14ac:dyDescent="0.15">
      <c r="A47" s="51"/>
      <c r="B47" s="19"/>
      <c r="G47" s="41"/>
      <c r="H47" s="38"/>
      <c r="I47" s="38"/>
      <c r="J47" s="38"/>
      <c r="K47" s="9"/>
    </row>
    <row r="48" spans="1:12" ht="15" customHeight="1" x14ac:dyDescent="0.15">
      <c r="A48" s="51"/>
      <c r="B48" s="19" t="s">
        <v>123</v>
      </c>
      <c r="G48" s="39"/>
      <c r="H48" s="39"/>
      <c r="I48" s="39"/>
      <c r="J48" s="39"/>
      <c r="K48" s="9"/>
    </row>
    <row r="49" spans="1:12" ht="15" customHeight="1" x14ac:dyDescent="0.15">
      <c r="A49" s="51"/>
      <c r="B49" s="19"/>
      <c r="C49" s="40" t="s">
        <v>124</v>
      </c>
      <c r="G49" s="38"/>
      <c r="H49" s="38"/>
      <c r="I49" s="38"/>
      <c r="J49" s="38" t="s">
        <v>119</v>
      </c>
      <c r="K49" s="9"/>
    </row>
    <row r="50" spans="1:12" ht="15" customHeight="1" x14ac:dyDescent="0.15">
      <c r="A50" s="51"/>
      <c r="B50" s="19"/>
      <c r="C50" s="1" t="s">
        <v>125</v>
      </c>
      <c r="G50" s="41"/>
      <c r="H50" s="41"/>
      <c r="I50" s="41" t="s">
        <v>120</v>
      </c>
      <c r="J50" s="42"/>
      <c r="K50" s="9" t="s">
        <v>121</v>
      </c>
      <c r="L50" s="1" t="s">
        <v>200</v>
      </c>
    </row>
    <row r="51" spans="1:12" ht="15" customHeight="1" x14ac:dyDescent="0.15">
      <c r="A51" s="51"/>
      <c r="B51" s="19"/>
      <c r="G51" s="38"/>
      <c r="H51" s="38"/>
      <c r="K51" s="9"/>
    </row>
    <row r="52" spans="1:12" ht="15" customHeight="1" x14ac:dyDescent="0.15">
      <c r="A52" s="51"/>
      <c r="B52" s="19"/>
      <c r="C52" s="1" t="s">
        <v>126</v>
      </c>
      <c r="G52" s="38"/>
      <c r="H52" s="38"/>
      <c r="K52" s="9"/>
    </row>
    <row r="53" spans="1:12" ht="15" customHeight="1" x14ac:dyDescent="0.15">
      <c r="A53" s="51"/>
      <c r="B53" s="19"/>
      <c r="G53" s="38"/>
      <c r="H53" s="38"/>
      <c r="K53" s="9"/>
    </row>
    <row r="54" spans="1:12" ht="15" customHeight="1" x14ac:dyDescent="0.15">
      <c r="A54" s="51"/>
      <c r="B54" s="53" t="s">
        <v>127</v>
      </c>
      <c r="C54" s="54"/>
      <c r="D54" s="54"/>
      <c r="E54" s="54"/>
      <c r="F54" s="54"/>
      <c r="G54" s="54"/>
      <c r="H54" s="54"/>
      <c r="I54" s="54"/>
      <c r="J54" s="54"/>
      <c r="K54" s="55"/>
    </row>
    <row r="55" spans="1:12" ht="15" customHeight="1" x14ac:dyDescent="0.15">
      <c r="A55" s="51"/>
      <c r="B55" s="19" t="s">
        <v>128</v>
      </c>
      <c r="G55" s="39"/>
      <c r="H55" s="39"/>
      <c r="K55" s="9"/>
    </row>
    <row r="56" spans="1:12" ht="15" customHeight="1" x14ac:dyDescent="0.15">
      <c r="A56" s="51"/>
      <c r="B56" s="19"/>
      <c r="C56" s="1" t="s">
        <v>129</v>
      </c>
      <c r="G56" s="38"/>
      <c r="H56" s="38"/>
      <c r="I56" s="38"/>
      <c r="J56" s="38" t="s">
        <v>119</v>
      </c>
      <c r="K56" s="9"/>
      <c r="L56" s="1" t="s">
        <v>201</v>
      </c>
    </row>
    <row r="57" spans="1:12" ht="15" customHeight="1" x14ac:dyDescent="0.15">
      <c r="A57" s="51"/>
      <c r="B57" s="19"/>
      <c r="C57" s="1" t="s">
        <v>130</v>
      </c>
      <c r="G57" s="41"/>
      <c r="H57" s="41"/>
      <c r="I57" s="41" t="s">
        <v>120</v>
      </c>
      <c r="J57" s="42"/>
      <c r="K57" s="9" t="s">
        <v>121</v>
      </c>
      <c r="L57" s="1" t="s">
        <v>30</v>
      </c>
    </row>
    <row r="58" spans="1:12" ht="15" customHeight="1" x14ac:dyDescent="0.15">
      <c r="A58" s="51"/>
      <c r="B58" s="19"/>
      <c r="G58" s="38"/>
      <c r="H58" s="38"/>
      <c r="I58" s="38"/>
      <c r="J58" s="38"/>
      <c r="K58" s="9"/>
      <c r="L58" s="1" t="s">
        <v>31</v>
      </c>
    </row>
    <row r="59" spans="1:12" ht="15" customHeight="1" x14ac:dyDescent="0.15">
      <c r="A59" s="51"/>
      <c r="B59" s="19"/>
      <c r="C59" s="1" t="s">
        <v>131</v>
      </c>
      <c r="G59" s="38"/>
      <c r="H59" s="38"/>
      <c r="I59" s="38"/>
      <c r="J59" s="38"/>
      <c r="K59" s="9"/>
    </row>
    <row r="60" spans="1:12" ht="15" customHeight="1" x14ac:dyDescent="0.15">
      <c r="A60" s="51"/>
      <c r="B60" s="19"/>
      <c r="G60" s="41"/>
      <c r="H60" s="38"/>
      <c r="I60" s="38"/>
      <c r="J60" s="38"/>
      <c r="K60" s="9"/>
    </row>
    <row r="61" spans="1:12" ht="15" customHeight="1" x14ac:dyDescent="0.15">
      <c r="A61" s="51"/>
      <c r="B61" s="19" t="s">
        <v>132</v>
      </c>
      <c r="G61" s="39"/>
      <c r="H61" s="39"/>
      <c r="I61" s="39"/>
      <c r="J61" s="39"/>
      <c r="K61" s="9"/>
    </row>
    <row r="62" spans="1:12" ht="15" customHeight="1" x14ac:dyDescent="0.15">
      <c r="A62" s="51"/>
      <c r="B62" s="19"/>
      <c r="C62" s="1" t="s">
        <v>133</v>
      </c>
      <c r="G62" s="38"/>
      <c r="H62" s="38"/>
      <c r="I62" s="38"/>
      <c r="J62" s="38" t="s">
        <v>119</v>
      </c>
      <c r="K62" s="9"/>
    </row>
    <row r="63" spans="1:12" ht="15" customHeight="1" x14ac:dyDescent="0.15">
      <c r="A63" s="51"/>
      <c r="B63" s="19"/>
      <c r="C63" s="1" t="s">
        <v>134</v>
      </c>
      <c r="G63" s="41"/>
      <c r="H63" s="41"/>
      <c r="I63" s="41" t="s">
        <v>120</v>
      </c>
      <c r="J63" s="42"/>
      <c r="K63" s="9" t="s">
        <v>121</v>
      </c>
      <c r="L63" s="1" t="s">
        <v>204</v>
      </c>
    </row>
    <row r="64" spans="1:12" ht="15" customHeight="1" x14ac:dyDescent="0.15">
      <c r="A64" s="51"/>
      <c r="B64" s="19"/>
      <c r="C64" s="1" t="s">
        <v>135</v>
      </c>
      <c r="G64" s="38"/>
      <c r="H64" s="38"/>
      <c r="K64" s="9"/>
    </row>
    <row r="65" spans="1:12" ht="15" customHeight="1" x14ac:dyDescent="0.15">
      <c r="A65" s="51"/>
      <c r="B65" s="1"/>
      <c r="G65" s="38"/>
      <c r="H65" s="38"/>
      <c r="K65" s="9"/>
    </row>
    <row r="66" spans="1:12" ht="15" customHeight="1" x14ac:dyDescent="0.15">
      <c r="A66" s="51"/>
      <c r="B66" s="1"/>
      <c r="C66" s="1" t="s">
        <v>136</v>
      </c>
      <c r="G66" s="38"/>
      <c r="H66" s="38"/>
      <c r="K66" s="9"/>
    </row>
    <row r="67" spans="1:12" ht="15" customHeight="1" x14ac:dyDescent="0.15">
      <c r="A67" s="51"/>
      <c r="B67" s="1"/>
      <c r="G67" s="38"/>
      <c r="H67" s="38"/>
      <c r="K67" s="9"/>
    </row>
    <row r="68" spans="1:12" ht="15" customHeight="1" x14ac:dyDescent="0.15">
      <c r="A68" s="51"/>
      <c r="B68" s="19" t="s">
        <v>137</v>
      </c>
      <c r="G68" s="39"/>
      <c r="H68" s="39"/>
      <c r="I68" s="39"/>
      <c r="J68" s="39"/>
      <c r="K68" s="9"/>
    </row>
    <row r="69" spans="1:12" ht="15" customHeight="1" x14ac:dyDescent="0.15">
      <c r="A69" s="51"/>
      <c r="B69" s="19"/>
      <c r="C69" s="1" t="s">
        <v>133</v>
      </c>
      <c r="G69" s="38"/>
      <c r="H69" s="38"/>
      <c r="I69" s="38"/>
      <c r="J69" s="38" t="s">
        <v>119</v>
      </c>
      <c r="K69" s="9"/>
    </row>
    <row r="70" spans="1:12" ht="15" customHeight="1" x14ac:dyDescent="0.15">
      <c r="A70" s="51"/>
      <c r="B70" s="19"/>
      <c r="C70" s="1" t="s">
        <v>138</v>
      </c>
      <c r="G70" s="41"/>
      <c r="H70" s="41"/>
      <c r="I70" s="41" t="s">
        <v>120</v>
      </c>
      <c r="J70" s="42"/>
      <c r="K70" s="9" t="s">
        <v>121</v>
      </c>
      <c r="L70" s="1" t="s">
        <v>205</v>
      </c>
    </row>
    <row r="71" spans="1:12" ht="15" customHeight="1" x14ac:dyDescent="0.15">
      <c r="A71" s="51"/>
      <c r="B71" s="19"/>
      <c r="C71" s="1" t="s">
        <v>139</v>
      </c>
      <c r="G71" s="38"/>
      <c r="H71" s="38"/>
      <c r="K71" s="9"/>
    </row>
    <row r="72" spans="1:12" ht="15" customHeight="1" x14ac:dyDescent="0.15">
      <c r="A72" s="51"/>
      <c r="B72" s="1"/>
      <c r="G72" s="38"/>
      <c r="H72" s="38"/>
      <c r="K72" s="9"/>
    </row>
    <row r="73" spans="1:12" ht="15" customHeight="1" x14ac:dyDescent="0.15">
      <c r="A73" s="51"/>
      <c r="B73" s="1"/>
      <c r="C73" s="1" t="s">
        <v>140</v>
      </c>
      <c r="G73" s="38"/>
      <c r="H73" s="38"/>
      <c r="K73" s="9"/>
    </row>
    <row r="74" spans="1:12" ht="15" customHeight="1" x14ac:dyDescent="0.15">
      <c r="A74" s="52"/>
      <c r="B74" s="20"/>
      <c r="C74" s="10"/>
      <c r="D74" s="10"/>
      <c r="E74" s="10"/>
      <c r="F74" s="10"/>
      <c r="G74" s="10"/>
      <c r="H74" s="10"/>
      <c r="I74" s="10"/>
      <c r="J74" s="10"/>
      <c r="K74" s="11"/>
    </row>
    <row r="75" spans="1:12" ht="15" customHeight="1" x14ac:dyDescent="0.15">
      <c r="A75" s="50" t="s">
        <v>33</v>
      </c>
      <c r="B75" s="53" t="s">
        <v>32</v>
      </c>
      <c r="C75" s="54"/>
      <c r="D75" s="54"/>
      <c r="E75" s="54"/>
      <c r="F75" s="54"/>
      <c r="G75" s="54"/>
      <c r="H75" s="54"/>
      <c r="I75" s="54"/>
      <c r="J75" s="54"/>
      <c r="K75" s="55"/>
    </row>
    <row r="76" spans="1:12" ht="15" customHeight="1" x14ac:dyDescent="0.15">
      <c r="A76" s="51"/>
      <c r="B76" s="20"/>
      <c r="C76" s="10"/>
      <c r="D76" s="10"/>
      <c r="E76" s="10"/>
      <c r="F76" s="10"/>
      <c r="G76" s="10"/>
      <c r="H76" s="10"/>
      <c r="I76" s="10"/>
      <c r="J76" s="10"/>
      <c r="K76" s="11"/>
    </row>
    <row r="77" spans="1:12" ht="15" customHeight="1" x14ac:dyDescent="0.15">
      <c r="A77" s="52"/>
      <c r="B77" s="56"/>
      <c r="C77" s="57"/>
      <c r="D77" s="57"/>
      <c r="E77" s="57"/>
      <c r="F77" s="57"/>
      <c r="G77" s="57"/>
      <c r="H77" s="57"/>
      <c r="I77" s="57"/>
      <c r="J77" s="57"/>
      <c r="K77" s="58"/>
    </row>
    <row r="78" spans="1:12" ht="15" customHeight="1" x14ac:dyDescent="0.15">
      <c r="A78" s="50" t="s">
        <v>10</v>
      </c>
      <c r="B78" s="71"/>
      <c r="C78" s="72"/>
      <c r="D78" s="72"/>
      <c r="E78" s="72"/>
      <c r="F78" s="72"/>
      <c r="G78" s="72"/>
      <c r="H78" s="72"/>
      <c r="I78" s="72"/>
      <c r="J78" s="72"/>
      <c r="K78" s="73"/>
    </row>
    <row r="79" spans="1:12" ht="15" customHeight="1" x14ac:dyDescent="0.15">
      <c r="A79" s="51"/>
      <c r="B79" s="68"/>
      <c r="C79" s="69"/>
      <c r="D79" s="69"/>
      <c r="E79" s="69"/>
      <c r="F79" s="69"/>
      <c r="G79" s="69"/>
      <c r="H79" s="69"/>
      <c r="I79" s="69"/>
      <c r="J79" s="69"/>
      <c r="K79" s="70"/>
    </row>
    <row r="80" spans="1:12" ht="15" customHeight="1" x14ac:dyDescent="0.15">
      <c r="A80" s="52"/>
      <c r="B80" s="56"/>
      <c r="C80" s="57"/>
      <c r="D80" s="57"/>
      <c r="E80" s="57"/>
      <c r="F80" s="57"/>
      <c r="G80" s="57"/>
      <c r="H80" s="57"/>
      <c r="I80" s="57"/>
      <c r="J80" s="57"/>
      <c r="K80" s="58"/>
    </row>
    <row r="81" spans="1:11" ht="15" customHeight="1" x14ac:dyDescent="0.15">
      <c r="A81" s="14"/>
      <c r="B81" s="14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customHeight="1" x14ac:dyDescent="0.15">
      <c r="A82" s="14"/>
      <c r="B82" s="14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customHeight="1" x14ac:dyDescent="0.15">
      <c r="A83" s="14"/>
      <c r="B83" s="14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customHeight="1" x14ac:dyDescent="0.15">
      <c r="A84" s="14"/>
      <c r="B84" s="14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customHeight="1" x14ac:dyDescent="0.15">
      <c r="A85" s="14"/>
      <c r="B85" s="14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customHeight="1" x14ac:dyDescent="0.15">
      <c r="A86" s="14"/>
      <c r="B86" s="14"/>
      <c r="C86" s="25"/>
      <c r="D86" s="25"/>
      <c r="E86" s="25"/>
      <c r="F86" s="25"/>
      <c r="G86" s="25"/>
      <c r="H86" s="25"/>
      <c r="I86" s="25"/>
      <c r="J86" s="25"/>
      <c r="K86" s="25"/>
    </row>
    <row r="89" spans="1:11" ht="15" customHeight="1" x14ac:dyDescent="0.15">
      <c r="C89" s="13"/>
      <c r="D89" s="13"/>
      <c r="E89" s="13"/>
    </row>
    <row r="90" spans="1:11" ht="15" customHeight="1" x14ac:dyDescent="0.15">
      <c r="C90" s="13"/>
      <c r="D90" s="13"/>
      <c r="E90" s="13"/>
    </row>
    <row r="91" spans="1:11" ht="15" customHeight="1" x14ac:dyDescent="0.15">
      <c r="C91" s="13"/>
      <c r="D91" s="13"/>
      <c r="E91" s="13"/>
    </row>
    <row r="92" spans="1:11" ht="15" customHeight="1" x14ac:dyDescent="0.15">
      <c r="C92" s="13"/>
      <c r="D92" s="13"/>
      <c r="E92" s="13"/>
    </row>
    <row r="93" spans="1:11" ht="15" customHeight="1" x14ac:dyDescent="0.15">
      <c r="C93" s="13"/>
      <c r="D93" s="13"/>
      <c r="E93" s="13"/>
    </row>
    <row r="94" spans="1:11" ht="15" customHeight="1" x14ac:dyDescent="0.15">
      <c r="C94" s="13"/>
      <c r="D94" s="13"/>
      <c r="E94" s="13"/>
    </row>
    <row r="95" spans="1:11" ht="15" customHeight="1" x14ac:dyDescent="0.15">
      <c r="C95" s="13"/>
      <c r="D95" s="13"/>
      <c r="E95" s="13"/>
    </row>
    <row r="96" spans="1:11" ht="15" customHeight="1" x14ac:dyDescent="0.15">
      <c r="C96" s="13"/>
      <c r="D96" s="13"/>
      <c r="E96" s="13"/>
    </row>
    <row r="97" spans="3:5" ht="15" customHeight="1" x14ac:dyDescent="0.15">
      <c r="C97" s="13"/>
      <c r="D97" s="13"/>
      <c r="E97" s="13"/>
    </row>
    <row r="98" spans="3:5" ht="15" customHeight="1" x14ac:dyDescent="0.15">
      <c r="C98" s="13"/>
      <c r="D98" s="13"/>
      <c r="E98" s="13"/>
    </row>
    <row r="99" spans="3:5" ht="15" customHeight="1" x14ac:dyDescent="0.15">
      <c r="C99" s="13"/>
      <c r="D99" s="13"/>
      <c r="E99" s="13"/>
    </row>
    <row r="100" spans="3:5" ht="15" customHeight="1" x14ac:dyDescent="0.15">
      <c r="C100" s="13"/>
      <c r="D100" s="13"/>
      <c r="E100" s="13"/>
    </row>
    <row r="101" spans="3:5" ht="15" customHeight="1" x14ac:dyDescent="0.15">
      <c r="C101" s="13"/>
      <c r="D101" s="13"/>
      <c r="E101" s="13"/>
    </row>
    <row r="102" spans="3:5" ht="15" customHeight="1" x14ac:dyDescent="0.15">
      <c r="C102" s="13"/>
      <c r="D102" s="13"/>
      <c r="E102" s="13"/>
    </row>
    <row r="103" spans="3:5" ht="15" customHeight="1" x14ac:dyDescent="0.15">
      <c r="C103" s="13"/>
      <c r="D103" s="13"/>
      <c r="E103" s="13"/>
    </row>
    <row r="104" spans="3:5" ht="15" customHeight="1" x14ac:dyDescent="0.15">
      <c r="C104" s="13"/>
      <c r="D104" s="13"/>
      <c r="E104" s="13"/>
    </row>
    <row r="105" spans="3:5" ht="15" customHeight="1" x14ac:dyDescent="0.15">
      <c r="C105" s="13"/>
      <c r="D105" s="13"/>
      <c r="E105" s="13"/>
    </row>
    <row r="106" spans="3:5" ht="15" customHeight="1" x14ac:dyDescent="0.15">
      <c r="C106" s="13"/>
      <c r="D106" s="13"/>
      <c r="E106" s="13"/>
    </row>
    <row r="107" spans="3:5" ht="15" customHeight="1" x14ac:dyDescent="0.15">
      <c r="C107" s="13"/>
      <c r="D107" s="13"/>
      <c r="E107" s="13"/>
    </row>
    <row r="108" spans="3:5" ht="15" customHeight="1" x14ac:dyDescent="0.15">
      <c r="C108" s="13"/>
      <c r="D108" s="13"/>
      <c r="E108" s="13"/>
    </row>
    <row r="109" spans="3:5" ht="15" customHeight="1" x14ac:dyDescent="0.15">
      <c r="C109" s="13"/>
      <c r="D109" s="13"/>
      <c r="E109" s="13"/>
    </row>
    <row r="110" spans="3:5" ht="15" customHeight="1" x14ac:dyDescent="0.15">
      <c r="C110" s="13"/>
      <c r="D110" s="13"/>
      <c r="E110" s="13"/>
    </row>
    <row r="111" spans="3:5" ht="15" customHeight="1" x14ac:dyDescent="0.15">
      <c r="C111" s="13"/>
      <c r="D111" s="13"/>
      <c r="E111" s="13"/>
    </row>
    <row r="112" spans="3:5" ht="15" customHeight="1" x14ac:dyDescent="0.15">
      <c r="C112" s="13"/>
      <c r="D112" s="13"/>
      <c r="E112" s="13"/>
    </row>
    <row r="113" spans="3:5" ht="15" customHeight="1" x14ac:dyDescent="0.15">
      <c r="C113" s="13"/>
      <c r="D113" s="13"/>
      <c r="E113" s="13"/>
    </row>
    <row r="114" spans="3:5" ht="15" customHeight="1" x14ac:dyDescent="0.15">
      <c r="C114" s="13"/>
      <c r="D114" s="13"/>
      <c r="E114" s="13"/>
    </row>
    <row r="115" spans="3:5" ht="15" customHeight="1" x14ac:dyDescent="0.15">
      <c r="C115" s="13"/>
      <c r="D115" s="13"/>
      <c r="E115" s="13"/>
    </row>
    <row r="116" spans="3:5" ht="15" customHeight="1" x14ac:dyDescent="0.15">
      <c r="C116" s="13"/>
      <c r="D116" s="13"/>
      <c r="E116" s="13"/>
    </row>
    <row r="117" spans="3:5" ht="15" customHeight="1" x14ac:dyDescent="0.15">
      <c r="C117" s="13"/>
      <c r="D117" s="13"/>
      <c r="E117" s="13"/>
    </row>
    <row r="118" spans="3:5" ht="15" customHeight="1" x14ac:dyDescent="0.15">
      <c r="C118" s="13"/>
      <c r="D118" s="13"/>
      <c r="E118" s="13"/>
    </row>
    <row r="119" spans="3:5" ht="15" customHeight="1" x14ac:dyDescent="0.15">
      <c r="C119" s="13"/>
      <c r="D119" s="13"/>
      <c r="E119" s="13"/>
    </row>
    <row r="120" spans="3:5" ht="15" customHeight="1" x14ac:dyDescent="0.15">
      <c r="C120" s="13"/>
      <c r="D120" s="13"/>
      <c r="E120" s="13"/>
    </row>
  </sheetData>
  <mergeCells count="84">
    <mergeCell ref="A1:K1"/>
    <mergeCell ref="J2:K2"/>
    <mergeCell ref="A3:B4"/>
    <mergeCell ref="C3:E4"/>
    <mergeCell ref="F3:F4"/>
    <mergeCell ref="G3:H4"/>
    <mergeCell ref="I3:I5"/>
    <mergeCell ref="J3:K4"/>
    <mergeCell ref="A5:B5"/>
    <mergeCell ref="C5:H5"/>
    <mergeCell ref="J5:K5"/>
    <mergeCell ref="A6:B6"/>
    <mergeCell ref="C6:D6"/>
    <mergeCell ref="E6:F6"/>
    <mergeCell ref="H6:I6"/>
    <mergeCell ref="J6:K6"/>
    <mergeCell ref="A7:A10"/>
    <mergeCell ref="C7:G7"/>
    <mergeCell ref="I7:K7"/>
    <mergeCell ref="C8:G8"/>
    <mergeCell ref="I8:K8"/>
    <mergeCell ref="C9:G9"/>
    <mergeCell ref="I9:K9"/>
    <mergeCell ref="C10:G10"/>
    <mergeCell ref="I10:K10"/>
    <mergeCell ref="A17:B17"/>
    <mergeCell ref="H17:K17"/>
    <mergeCell ref="A11:A14"/>
    <mergeCell ref="C11:G11"/>
    <mergeCell ref="I11:K11"/>
    <mergeCell ref="C12:G12"/>
    <mergeCell ref="I12:K12"/>
    <mergeCell ref="C13:G13"/>
    <mergeCell ref="I13:K13"/>
    <mergeCell ref="C14:G14"/>
    <mergeCell ref="I14:K14"/>
    <mergeCell ref="A15:B15"/>
    <mergeCell ref="C15:D15"/>
    <mergeCell ref="E15:K15"/>
    <mergeCell ref="A16:B16"/>
    <mergeCell ref="G16:K16"/>
    <mergeCell ref="A18:B18"/>
    <mergeCell ref="H18:K18"/>
    <mergeCell ref="A19:B19"/>
    <mergeCell ref="H19:K19"/>
    <mergeCell ref="A20:B20"/>
    <mergeCell ref="H20:K20"/>
    <mergeCell ref="A21:B21"/>
    <mergeCell ref="H21:K21"/>
    <mergeCell ref="A22:B22"/>
    <mergeCell ref="H22:K22"/>
    <mergeCell ref="A23:B23"/>
    <mergeCell ref="H23:K23"/>
    <mergeCell ref="A24:B24"/>
    <mergeCell ref="H24:K24"/>
    <mergeCell ref="A25:B25"/>
    <mergeCell ref="H25:K25"/>
    <mergeCell ref="C26:D26"/>
    <mergeCell ref="I26:K26"/>
    <mergeCell ref="A40:K40"/>
    <mergeCell ref="I27:K27"/>
    <mergeCell ref="D28:K28"/>
    <mergeCell ref="A29:K29"/>
    <mergeCell ref="A30:A34"/>
    <mergeCell ref="C30:E30"/>
    <mergeCell ref="F30:G30"/>
    <mergeCell ref="B31:K31"/>
    <mergeCell ref="B32:K32"/>
    <mergeCell ref="B33:K33"/>
    <mergeCell ref="A35:A39"/>
    <mergeCell ref="C35:E35"/>
    <mergeCell ref="B36:K36"/>
    <mergeCell ref="B37:K37"/>
    <mergeCell ref="B38:K38"/>
    <mergeCell ref="A78:A80"/>
    <mergeCell ref="B78:K78"/>
    <mergeCell ref="B79:K79"/>
    <mergeCell ref="B80:K80"/>
    <mergeCell ref="A41:A74"/>
    <mergeCell ref="B41:K41"/>
    <mergeCell ref="B54:K54"/>
    <mergeCell ref="A75:A77"/>
    <mergeCell ref="B75:K75"/>
    <mergeCell ref="B77:K77"/>
  </mergeCells>
  <phoneticPr fontId="19"/>
  <conditionalFormatting sqref="A17:B21 C3:E6 C7:G7 C11:G11 H6:J6 I7:K7">
    <cfRule type="cellIs" dxfId="15" priority="1" stopIfTrue="1" operator="equal">
      <formula>0</formula>
    </cfRule>
  </conditionalFormatting>
  <conditionalFormatting sqref="C15 C35:E35">
    <cfRule type="cellIs" dxfId="14" priority="7" stopIfTrue="1" operator="equal">
      <formula>0</formula>
    </cfRule>
  </conditionalFormatting>
  <conditionalFormatting sqref="C30">
    <cfRule type="cellIs" dxfId="13" priority="5" stopIfTrue="1" operator="equal">
      <formula>0</formula>
    </cfRule>
  </conditionalFormatting>
  <conditionalFormatting sqref="G3">
    <cfRule type="cellIs" dxfId="12" priority="6" stopIfTrue="1" operator="equal">
      <formula>0</formula>
    </cfRule>
  </conditionalFormatting>
  <conditionalFormatting sqref="G17">
    <cfRule type="cellIs" dxfId="11" priority="4" stopIfTrue="1" operator="equal">
      <formula>0</formula>
    </cfRule>
  </conditionalFormatting>
  <dataValidations count="6">
    <dataValidation type="list" allowBlank="1" showInputMessage="1" showErrorMessage="1" prompt="選択してください" sqref="G3:H4">
      <formula1>"教授,准教授,講師,助教,研究員,大学院生,学部学生,その他"</formula1>
    </dataValidation>
    <dataValidation type="list" allowBlank="1" showInputMessage="1" showErrorMessage="1" sqref="C30">
      <formula1>"満額,金額打切,全日当1/2支給,全日当1/4支給,本学不支給,その他"</formula1>
    </dataValidation>
    <dataValidation type="list" allowBlank="1" showInputMessage="1" showErrorMessage="1" promptTitle="二択です" prompt="選択してください" sqref="C15">
      <formula1>"概算（前払い）,精算（後払い）"</formula1>
    </dataValidation>
    <dataValidation type="list" allowBlank="1" showInputMessage="1" showErrorMessage="1" promptTitle="手段" prompt="メイン" sqref="G17:G25">
      <formula1>"航空機,鉄道,バス,公用車,レンタカー,先方車両,指定自動車,その他"</formula1>
    </dataValidation>
    <dataValidation type="list" allowBlank="1" showInputMessage="1" showErrorMessage="1" promptTitle="学生のみ入力" prompt="学割利用について" sqref="J5:K5">
      <formula1>"JRの場合学割使用する,学割使用しない"</formula1>
    </dataValidation>
    <dataValidation type="list" allowBlank="1" showInputMessage="1" showErrorMessage="1" promptTitle="メインの予算" prompt="選択してください" sqref="C35:E35">
      <formula1>"研究経費,教育経費,連大経費,本学不支給,その他"</formula1>
    </dataValidation>
  </dataValidations>
  <printOptions verticalCentered="1"/>
  <pageMargins left="0.70866141732283472" right="0.19685039370078741" top="0" bottom="0" header="0.31496062992125984" footer="0.31496062992125984"/>
  <pageSetup paperSize="9" scale="6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1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228600</xdr:rowOff>
                  </from>
                  <to>
                    <xdr:col>2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2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171450</xdr:rowOff>
                  </from>
                  <to>
                    <xdr:col>2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3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180975</xdr:rowOff>
                  </from>
                  <to>
                    <xdr:col>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4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161925</xdr:rowOff>
                  </from>
                  <to>
                    <xdr:col>2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5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2</xdr:col>
                    <xdr:colOff>57150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6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48</xdr:row>
                    <xdr:rowOff>161925</xdr:rowOff>
                  </from>
                  <to>
                    <xdr:col>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7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171450</xdr:rowOff>
                  </from>
                  <to>
                    <xdr:col>2</xdr:col>
                    <xdr:colOff>57150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8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55</xdr:row>
                    <xdr:rowOff>76200</xdr:rowOff>
                  </from>
                  <to>
                    <xdr:col>2</xdr:col>
                    <xdr:colOff>57150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9" r:id="rId12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57</xdr:row>
                    <xdr:rowOff>161925</xdr:rowOff>
                  </from>
                  <to>
                    <xdr:col>2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0" r:id="rId13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161925</xdr:rowOff>
                  </from>
                  <to>
                    <xdr:col>2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1" r:id="rId14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64</xdr:row>
                    <xdr:rowOff>161925</xdr:rowOff>
                  </from>
                  <to>
                    <xdr:col>2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2" r:id="rId15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68</xdr:row>
                    <xdr:rowOff>161925</xdr:rowOff>
                  </from>
                  <to>
                    <xdr:col>2</xdr:col>
                    <xdr:colOff>57150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3" r:id="rId1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71</xdr:row>
                    <xdr:rowOff>161925</xdr:rowOff>
                  </from>
                  <to>
                    <xdr:col>2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4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161925</xdr:rowOff>
                  </from>
                  <to>
                    <xdr:col>2</xdr:col>
                    <xdr:colOff>552450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55" r:id="rId18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74</xdr:row>
                    <xdr:rowOff>171450</xdr:rowOff>
                  </from>
                  <to>
                    <xdr:col>4</xdr:col>
                    <xdr:colOff>361950</xdr:colOff>
                    <xdr:row>76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ドロップダウンリスト!$B$3:$B$4</xm:f>
          </x14:formula1>
          <xm:sqref>J6:K6 E6:F6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L120"/>
  <sheetViews>
    <sheetView view="pageBreakPreview" zoomScaleNormal="100" zoomScaleSheetLayoutView="100" workbookViewId="0">
      <selection activeCell="J44" sqref="J44"/>
    </sheetView>
  </sheetViews>
  <sheetFormatPr defaultColWidth="9" defaultRowHeight="15" customHeight="1" x14ac:dyDescent="0.15"/>
  <cols>
    <col min="1" max="1" width="19.75" style="2" customWidth="1"/>
    <col min="2" max="2" width="4.375" style="2" customWidth="1"/>
    <col min="3" max="11" width="8.5" style="1" customWidth="1"/>
    <col min="12" max="44" width="2.25" style="1" customWidth="1"/>
    <col min="45" max="16384" width="9" style="1"/>
  </cols>
  <sheetData>
    <row r="1" spans="1:12" ht="24.75" customHeight="1" x14ac:dyDescent="0.1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customHeight="1" x14ac:dyDescent="0.15">
      <c r="A2" s="25"/>
      <c r="I2" s="3" t="s">
        <v>16</v>
      </c>
      <c r="J2" s="124">
        <v>44426</v>
      </c>
      <c r="K2" s="124"/>
      <c r="L2" s="17"/>
    </row>
    <row r="3" spans="1:12" ht="15" customHeight="1" x14ac:dyDescent="0.15">
      <c r="A3" s="107" t="s">
        <v>0</v>
      </c>
      <c r="B3" s="107"/>
      <c r="C3" s="109" t="s">
        <v>206</v>
      </c>
      <c r="D3" s="109"/>
      <c r="E3" s="109"/>
      <c r="F3" s="110" t="s">
        <v>24</v>
      </c>
      <c r="G3" s="111" t="s">
        <v>207</v>
      </c>
      <c r="H3" s="111"/>
      <c r="I3" s="112" t="s">
        <v>26</v>
      </c>
      <c r="J3" s="115"/>
      <c r="K3" s="116"/>
    </row>
    <row r="4" spans="1:12" ht="15" customHeight="1" x14ac:dyDescent="0.15">
      <c r="A4" s="107"/>
      <c r="B4" s="107"/>
      <c r="C4" s="109"/>
      <c r="D4" s="109"/>
      <c r="E4" s="109"/>
      <c r="F4" s="110"/>
      <c r="G4" s="111"/>
      <c r="H4" s="111"/>
      <c r="I4" s="113"/>
      <c r="J4" s="117"/>
      <c r="K4" s="118"/>
    </row>
    <row r="5" spans="1:12" ht="15" customHeight="1" thickBot="1" x14ac:dyDescent="0.2">
      <c r="A5" s="119" t="s">
        <v>23</v>
      </c>
      <c r="B5" s="119"/>
      <c r="C5" s="120"/>
      <c r="D5" s="120"/>
      <c r="E5" s="121"/>
      <c r="F5" s="121"/>
      <c r="G5" s="120"/>
      <c r="H5" s="120"/>
      <c r="I5" s="114"/>
      <c r="J5" s="122"/>
      <c r="K5" s="123"/>
      <c r="L5" s="1" t="s">
        <v>52</v>
      </c>
    </row>
    <row r="6" spans="1:12" ht="30" customHeight="1" thickBot="1" x14ac:dyDescent="0.2">
      <c r="A6" s="107" t="s">
        <v>13</v>
      </c>
      <c r="B6" s="107"/>
      <c r="C6" s="99">
        <v>45047</v>
      </c>
      <c r="D6" s="100"/>
      <c r="E6" s="101" t="s">
        <v>62</v>
      </c>
      <c r="F6" s="102"/>
      <c r="G6" s="24" t="s">
        <v>17</v>
      </c>
      <c r="H6" s="103">
        <v>45051</v>
      </c>
      <c r="I6" s="103"/>
      <c r="J6" s="101" t="s">
        <v>63</v>
      </c>
      <c r="K6" s="102"/>
      <c r="L6" s="1" t="s">
        <v>43</v>
      </c>
    </row>
    <row r="7" spans="1:12" ht="20.100000000000001" customHeight="1" x14ac:dyDescent="0.15">
      <c r="A7" s="50" t="s">
        <v>7</v>
      </c>
      <c r="B7" s="29" t="s">
        <v>39</v>
      </c>
      <c r="C7" s="104" t="s">
        <v>211</v>
      </c>
      <c r="D7" s="105"/>
      <c r="E7" s="105"/>
      <c r="F7" s="105"/>
      <c r="G7" s="105"/>
      <c r="H7" s="21" t="s">
        <v>19</v>
      </c>
      <c r="I7" s="82" t="s">
        <v>212</v>
      </c>
      <c r="J7" s="105"/>
      <c r="K7" s="106"/>
      <c r="L7" s="1" t="s">
        <v>27</v>
      </c>
    </row>
    <row r="8" spans="1:12" ht="20.100000000000001" customHeight="1" x14ac:dyDescent="0.15">
      <c r="A8" s="51"/>
      <c r="B8" s="30" t="s">
        <v>40</v>
      </c>
      <c r="C8" s="84"/>
      <c r="D8" s="85"/>
      <c r="E8" s="85"/>
      <c r="F8" s="85"/>
      <c r="G8" s="85"/>
      <c r="H8" s="22" t="s">
        <v>19</v>
      </c>
      <c r="I8" s="85"/>
      <c r="J8" s="85"/>
      <c r="K8" s="86"/>
      <c r="L8" s="1" t="s">
        <v>53</v>
      </c>
    </row>
    <row r="9" spans="1:12" ht="20.100000000000001" customHeight="1" x14ac:dyDescent="0.15">
      <c r="A9" s="51"/>
      <c r="B9" s="30" t="s">
        <v>41</v>
      </c>
      <c r="C9" s="84"/>
      <c r="D9" s="85"/>
      <c r="E9" s="85"/>
      <c r="F9" s="85"/>
      <c r="G9" s="85"/>
      <c r="H9" s="22" t="s">
        <v>19</v>
      </c>
      <c r="I9" s="85"/>
      <c r="J9" s="85"/>
      <c r="K9" s="86"/>
    </row>
    <row r="10" spans="1:12" ht="20.100000000000001" customHeight="1" x14ac:dyDescent="0.15">
      <c r="A10" s="52"/>
      <c r="B10" s="31" t="s">
        <v>42</v>
      </c>
      <c r="C10" s="87"/>
      <c r="D10" s="88"/>
      <c r="E10" s="88"/>
      <c r="F10" s="88"/>
      <c r="G10" s="88"/>
      <c r="H10" s="23" t="s">
        <v>19</v>
      </c>
      <c r="I10" s="88"/>
      <c r="J10" s="88"/>
      <c r="K10" s="89"/>
    </row>
    <row r="11" spans="1:12" ht="20.100000000000001" customHeight="1" x14ac:dyDescent="0.15">
      <c r="A11" s="80" t="s">
        <v>44</v>
      </c>
      <c r="B11" s="29" t="s">
        <v>39</v>
      </c>
      <c r="C11" s="81" t="s">
        <v>213</v>
      </c>
      <c r="D11" s="82"/>
      <c r="E11" s="82"/>
      <c r="F11" s="82"/>
      <c r="G11" s="82"/>
      <c r="H11" s="21" t="s">
        <v>20</v>
      </c>
      <c r="I11" s="82"/>
      <c r="J11" s="82"/>
      <c r="K11" s="83"/>
      <c r="L11" s="1" t="s">
        <v>51</v>
      </c>
    </row>
    <row r="12" spans="1:12" ht="20.100000000000001" customHeight="1" x14ac:dyDescent="0.15">
      <c r="A12" s="51"/>
      <c r="B12" s="30" t="s">
        <v>40</v>
      </c>
      <c r="C12" s="84"/>
      <c r="D12" s="85"/>
      <c r="E12" s="85"/>
      <c r="F12" s="85"/>
      <c r="G12" s="85"/>
      <c r="H12" s="22" t="s">
        <v>20</v>
      </c>
      <c r="I12" s="85"/>
      <c r="J12" s="85"/>
      <c r="K12" s="86"/>
    </row>
    <row r="13" spans="1:12" ht="20.100000000000001" customHeight="1" x14ac:dyDescent="0.15">
      <c r="A13" s="51"/>
      <c r="B13" s="30" t="s">
        <v>41</v>
      </c>
      <c r="C13" s="84"/>
      <c r="D13" s="85"/>
      <c r="E13" s="85"/>
      <c r="F13" s="85"/>
      <c r="G13" s="85"/>
      <c r="H13" s="22" t="s">
        <v>20</v>
      </c>
      <c r="I13" s="85"/>
      <c r="J13" s="85"/>
      <c r="K13" s="86"/>
    </row>
    <row r="14" spans="1:12" ht="20.100000000000001" customHeight="1" thickBot="1" x14ac:dyDescent="0.2">
      <c r="A14" s="52"/>
      <c r="B14" s="31" t="s">
        <v>42</v>
      </c>
      <c r="C14" s="87"/>
      <c r="D14" s="88"/>
      <c r="E14" s="88"/>
      <c r="F14" s="88"/>
      <c r="G14" s="88"/>
      <c r="H14" s="23" t="s">
        <v>20</v>
      </c>
      <c r="I14" s="88"/>
      <c r="J14" s="88"/>
      <c r="K14" s="89"/>
    </row>
    <row r="15" spans="1:12" ht="20.100000000000001" customHeight="1" thickBot="1" x14ac:dyDescent="0.2">
      <c r="A15" s="90" t="s">
        <v>8</v>
      </c>
      <c r="B15" s="91"/>
      <c r="C15" s="92" t="s">
        <v>49</v>
      </c>
      <c r="D15" s="93"/>
      <c r="E15" s="48" t="s">
        <v>50</v>
      </c>
      <c r="F15" s="48"/>
      <c r="G15" s="48"/>
      <c r="H15" s="48"/>
      <c r="I15" s="48"/>
      <c r="J15" s="48"/>
      <c r="K15" s="94"/>
      <c r="L15" s="1" t="s">
        <v>34</v>
      </c>
    </row>
    <row r="16" spans="1:12" ht="20.100000000000001" customHeight="1" thickBot="1" x14ac:dyDescent="0.2">
      <c r="A16" s="90" t="s">
        <v>1</v>
      </c>
      <c r="B16" s="95"/>
      <c r="C16" s="34" t="s">
        <v>2</v>
      </c>
      <c r="D16" s="32" t="s">
        <v>3</v>
      </c>
      <c r="E16" s="33" t="s">
        <v>4</v>
      </c>
      <c r="F16" s="33" t="s">
        <v>5</v>
      </c>
      <c r="G16" s="96" t="s">
        <v>57</v>
      </c>
      <c r="H16" s="97"/>
      <c r="I16" s="97"/>
      <c r="J16" s="97"/>
      <c r="K16" s="98"/>
      <c r="L16" s="1" t="s">
        <v>45</v>
      </c>
    </row>
    <row r="17" spans="1:12" ht="20.100000000000001" customHeight="1" thickBot="1" x14ac:dyDescent="0.2">
      <c r="A17" s="47">
        <v>45047</v>
      </c>
      <c r="B17" s="47"/>
      <c r="C17" s="12" t="s">
        <v>59</v>
      </c>
      <c r="D17" s="12" t="s">
        <v>214</v>
      </c>
      <c r="E17" s="12"/>
      <c r="F17" s="16" t="s">
        <v>214</v>
      </c>
      <c r="G17" s="27" t="s">
        <v>48</v>
      </c>
      <c r="H17" s="44"/>
      <c r="I17" s="45"/>
      <c r="J17" s="45"/>
      <c r="K17" s="46"/>
      <c r="L17" s="1" t="s">
        <v>37</v>
      </c>
    </row>
    <row r="18" spans="1:12" ht="20.100000000000001" customHeight="1" thickBot="1" x14ac:dyDescent="0.2">
      <c r="A18" s="47">
        <v>45048</v>
      </c>
      <c r="B18" s="47"/>
      <c r="C18" s="12" t="s">
        <v>214</v>
      </c>
      <c r="D18" s="12" t="s">
        <v>212</v>
      </c>
      <c r="E18" s="12"/>
      <c r="F18" s="16" t="s">
        <v>212</v>
      </c>
      <c r="G18" s="27" t="s">
        <v>48</v>
      </c>
      <c r="H18" s="44"/>
      <c r="I18" s="45"/>
      <c r="J18" s="45"/>
      <c r="K18" s="46"/>
      <c r="L18" s="1" t="s">
        <v>202</v>
      </c>
    </row>
    <row r="19" spans="1:12" ht="20.100000000000001" customHeight="1" thickBot="1" x14ac:dyDescent="0.2">
      <c r="A19" s="47">
        <v>45049</v>
      </c>
      <c r="B19" s="47"/>
      <c r="C19" s="12"/>
      <c r="D19" s="12"/>
      <c r="E19" s="12" t="s">
        <v>212</v>
      </c>
      <c r="F19" s="16"/>
      <c r="G19" s="27"/>
      <c r="H19" s="44"/>
      <c r="I19" s="45"/>
      <c r="J19" s="45"/>
      <c r="K19" s="46"/>
      <c r="L19" s="1" t="s">
        <v>29</v>
      </c>
    </row>
    <row r="20" spans="1:12" ht="20.100000000000001" customHeight="1" thickBot="1" x14ac:dyDescent="0.2">
      <c r="A20" s="47">
        <v>45050</v>
      </c>
      <c r="B20" s="47"/>
      <c r="C20" s="12" t="s">
        <v>212</v>
      </c>
      <c r="D20" s="12"/>
      <c r="E20" s="12"/>
      <c r="F20" s="16" t="s">
        <v>215</v>
      </c>
      <c r="G20" s="27" t="s">
        <v>48</v>
      </c>
      <c r="H20" s="44"/>
      <c r="I20" s="45"/>
      <c r="J20" s="45"/>
      <c r="K20" s="46"/>
      <c r="L20" s="1" t="s">
        <v>25</v>
      </c>
    </row>
    <row r="21" spans="1:12" ht="20.100000000000001" customHeight="1" thickBot="1" x14ac:dyDescent="0.2">
      <c r="A21" s="47">
        <v>45051</v>
      </c>
      <c r="B21" s="47"/>
      <c r="C21" s="12"/>
      <c r="D21" s="12" t="s">
        <v>59</v>
      </c>
      <c r="E21" s="12"/>
      <c r="F21" s="16"/>
      <c r="G21" s="27" t="s">
        <v>48</v>
      </c>
      <c r="H21" s="44"/>
      <c r="I21" s="45"/>
      <c r="J21" s="45"/>
      <c r="K21" s="46"/>
      <c r="L21" s="1" t="s">
        <v>28</v>
      </c>
    </row>
    <row r="22" spans="1:12" ht="20.100000000000001" customHeight="1" thickBot="1" x14ac:dyDescent="0.2">
      <c r="A22" s="47"/>
      <c r="B22" s="47"/>
      <c r="C22" s="12"/>
      <c r="D22" s="12"/>
      <c r="E22" s="12"/>
      <c r="F22" s="16"/>
      <c r="G22" s="27"/>
      <c r="H22" s="44"/>
      <c r="I22" s="45"/>
      <c r="J22" s="45"/>
      <c r="K22" s="46"/>
      <c r="L22" s="1" t="s">
        <v>203</v>
      </c>
    </row>
    <row r="23" spans="1:12" ht="20.100000000000001" customHeight="1" thickBot="1" x14ac:dyDescent="0.2">
      <c r="A23" s="47"/>
      <c r="B23" s="47"/>
      <c r="C23" s="12"/>
      <c r="D23" s="12"/>
      <c r="E23" s="12"/>
      <c r="F23" s="16"/>
      <c r="G23" s="27"/>
      <c r="H23" s="44"/>
      <c r="I23" s="45"/>
      <c r="J23" s="45"/>
      <c r="K23" s="46"/>
      <c r="L23" s="1" t="s">
        <v>58</v>
      </c>
    </row>
    <row r="24" spans="1:12" ht="20.100000000000001" customHeight="1" thickBot="1" x14ac:dyDescent="0.2">
      <c r="A24" s="47"/>
      <c r="B24" s="47"/>
      <c r="C24" s="12"/>
      <c r="D24" s="12"/>
      <c r="E24" s="12"/>
      <c r="F24" s="16"/>
      <c r="G24" s="27"/>
      <c r="H24" s="44"/>
      <c r="I24" s="45"/>
      <c r="J24" s="45"/>
      <c r="K24" s="46"/>
    </row>
    <row r="25" spans="1:12" ht="20.100000000000001" customHeight="1" thickBot="1" x14ac:dyDescent="0.2">
      <c r="A25" s="47"/>
      <c r="B25" s="47"/>
      <c r="C25" s="12"/>
      <c r="D25" s="12"/>
      <c r="E25" s="12"/>
      <c r="F25" s="16"/>
      <c r="G25" s="27"/>
      <c r="H25" s="44"/>
      <c r="I25" s="45"/>
      <c r="J25" s="45"/>
      <c r="K25" s="46"/>
    </row>
    <row r="26" spans="1:12" ht="15" customHeight="1" x14ac:dyDescent="0.15">
      <c r="A26" s="35" t="s">
        <v>38</v>
      </c>
      <c r="B26" s="28"/>
      <c r="C26" s="48"/>
      <c r="D26" s="48"/>
      <c r="E26" s="5" t="s">
        <v>21</v>
      </c>
      <c r="F26" s="15"/>
      <c r="G26" s="15"/>
      <c r="H26" s="18" t="s">
        <v>22</v>
      </c>
      <c r="I26" s="45"/>
      <c r="J26" s="45"/>
      <c r="K26" s="46"/>
      <c r="L26" s="1" t="s">
        <v>66</v>
      </c>
    </row>
    <row r="27" spans="1:12" ht="15" customHeight="1" x14ac:dyDescent="0.15">
      <c r="A27" s="35" t="s">
        <v>36</v>
      </c>
      <c r="B27" s="5"/>
      <c r="C27" s="26" t="s">
        <v>18</v>
      </c>
      <c r="D27" s="15"/>
      <c r="E27" s="15"/>
      <c r="F27" s="15"/>
      <c r="G27" s="15"/>
      <c r="H27" s="15" t="s">
        <v>22</v>
      </c>
      <c r="I27" s="45"/>
      <c r="J27" s="45"/>
      <c r="K27" s="46"/>
      <c r="L27" s="1" t="s">
        <v>67</v>
      </c>
    </row>
    <row r="28" spans="1:12" ht="15" customHeight="1" x14ac:dyDescent="0.15">
      <c r="A28" s="36" t="s">
        <v>65</v>
      </c>
      <c r="B28" s="5"/>
      <c r="C28" s="5" t="s">
        <v>64</v>
      </c>
      <c r="D28" s="45" t="s">
        <v>69</v>
      </c>
      <c r="E28" s="45"/>
      <c r="F28" s="45"/>
      <c r="G28" s="45"/>
      <c r="H28" s="45"/>
      <c r="I28" s="45"/>
      <c r="J28" s="45"/>
      <c r="K28" s="46"/>
      <c r="L28" s="1" t="s">
        <v>68</v>
      </c>
    </row>
    <row r="29" spans="1:12" ht="15" customHeight="1" thickBot="1" x14ac:dyDescent="0.2">
      <c r="A29" s="48"/>
      <c r="B29" s="48"/>
      <c r="C29" s="49"/>
      <c r="D29" s="49"/>
      <c r="E29" s="49"/>
      <c r="F29" s="48"/>
      <c r="G29" s="48"/>
      <c r="H29" s="48"/>
      <c r="I29" s="48"/>
      <c r="J29" s="48"/>
      <c r="K29" s="48"/>
    </row>
    <row r="30" spans="1:12" ht="15" customHeight="1" thickBot="1" x14ac:dyDescent="0.2">
      <c r="A30" s="50" t="s">
        <v>6</v>
      </c>
      <c r="C30" s="62" t="s">
        <v>145</v>
      </c>
      <c r="D30" s="63"/>
      <c r="E30" s="64"/>
      <c r="F30" s="78"/>
      <c r="G30" s="79"/>
      <c r="H30" s="7" t="s">
        <v>46</v>
      </c>
      <c r="I30" s="7"/>
      <c r="J30" s="7"/>
      <c r="K30" s="8"/>
    </row>
    <row r="31" spans="1:12" ht="15" customHeight="1" x14ac:dyDescent="0.15">
      <c r="A31" s="51"/>
      <c r="B31" s="53" t="s">
        <v>35</v>
      </c>
      <c r="C31" s="54"/>
      <c r="D31" s="54"/>
      <c r="E31" s="54"/>
      <c r="F31" s="54"/>
      <c r="G31" s="54"/>
      <c r="H31" s="54"/>
      <c r="I31" s="54"/>
      <c r="J31" s="54"/>
      <c r="K31" s="55"/>
    </row>
    <row r="32" spans="1:12" ht="15" customHeight="1" x14ac:dyDescent="0.15">
      <c r="A32" s="51"/>
      <c r="B32" s="74"/>
      <c r="C32" s="75"/>
      <c r="D32" s="75"/>
      <c r="E32" s="75"/>
      <c r="F32" s="75"/>
      <c r="G32" s="75"/>
      <c r="H32" s="75"/>
      <c r="I32" s="75"/>
      <c r="J32" s="75"/>
      <c r="K32" s="76"/>
    </row>
    <row r="33" spans="1:12" ht="15" customHeight="1" x14ac:dyDescent="0.15">
      <c r="A33" s="51"/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1:12" ht="6" customHeight="1" thickBot="1" x14ac:dyDescent="0.2">
      <c r="A34" s="52"/>
      <c r="B34" s="20"/>
      <c r="C34" s="4"/>
      <c r="D34" s="4"/>
      <c r="E34" s="4"/>
      <c r="F34" s="4"/>
      <c r="G34" s="4"/>
      <c r="H34" s="4"/>
      <c r="I34" s="4"/>
      <c r="J34" s="4"/>
      <c r="K34" s="6"/>
    </row>
    <row r="35" spans="1:12" ht="15" customHeight="1" thickBot="1" x14ac:dyDescent="0.2">
      <c r="A35" s="50" t="s">
        <v>9</v>
      </c>
      <c r="B35" s="19"/>
      <c r="C35" s="62" t="s">
        <v>61</v>
      </c>
      <c r="D35" s="63"/>
      <c r="E35" s="64"/>
      <c r="G35" s="1" t="s">
        <v>55</v>
      </c>
      <c r="K35" s="9"/>
    </row>
    <row r="36" spans="1:12" ht="15" customHeight="1" x14ac:dyDescent="0.15">
      <c r="A36" s="51"/>
      <c r="B36" s="65" t="s">
        <v>56</v>
      </c>
      <c r="C36" s="66"/>
      <c r="D36" s="66"/>
      <c r="E36" s="66"/>
      <c r="F36" s="66"/>
      <c r="G36" s="66"/>
      <c r="H36" s="66"/>
      <c r="I36" s="66"/>
      <c r="J36" s="66"/>
      <c r="K36" s="67"/>
    </row>
    <row r="37" spans="1:12" ht="15" customHeight="1" x14ac:dyDescent="0.15">
      <c r="A37" s="51"/>
      <c r="B37" s="74"/>
      <c r="C37" s="75"/>
      <c r="D37" s="75"/>
      <c r="E37" s="75"/>
      <c r="F37" s="75"/>
      <c r="G37" s="75"/>
      <c r="H37" s="75"/>
      <c r="I37" s="75"/>
      <c r="J37" s="75"/>
      <c r="K37" s="76"/>
    </row>
    <row r="38" spans="1:12" ht="15" customHeight="1" x14ac:dyDescent="0.15">
      <c r="A38" s="51"/>
      <c r="B38" s="68"/>
      <c r="C38" s="69"/>
      <c r="D38" s="69"/>
      <c r="E38" s="69"/>
      <c r="F38" s="69"/>
      <c r="G38" s="69"/>
      <c r="H38" s="69"/>
      <c r="I38" s="69"/>
      <c r="J38" s="69"/>
      <c r="K38" s="70"/>
    </row>
    <row r="39" spans="1:12" ht="6" customHeight="1" x14ac:dyDescent="0.15">
      <c r="A39" s="52"/>
      <c r="B39" s="20"/>
      <c r="C39" s="4"/>
      <c r="D39" s="4"/>
      <c r="E39" s="4"/>
      <c r="F39" s="4"/>
      <c r="G39" s="4"/>
      <c r="H39" s="4"/>
      <c r="I39" s="4"/>
      <c r="J39" s="4"/>
      <c r="K39" s="6"/>
    </row>
    <row r="40" spans="1:12" ht="15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2" ht="15" customHeight="1" x14ac:dyDescent="0.15">
      <c r="A41" s="77" t="s">
        <v>113</v>
      </c>
      <c r="B41" s="59" t="s">
        <v>114</v>
      </c>
      <c r="C41" s="60"/>
      <c r="D41" s="60"/>
      <c r="E41" s="60"/>
      <c r="F41" s="60"/>
      <c r="G41" s="60"/>
      <c r="H41" s="60"/>
      <c r="I41" s="60"/>
      <c r="J41" s="60"/>
      <c r="K41" s="61"/>
    </row>
    <row r="42" spans="1:12" ht="15" customHeight="1" x14ac:dyDescent="0.15">
      <c r="A42" s="51"/>
      <c r="B42" s="1" t="s">
        <v>115</v>
      </c>
      <c r="G42" s="39"/>
      <c r="H42" s="39"/>
      <c r="K42" s="9"/>
    </row>
    <row r="43" spans="1:12" ht="15" customHeight="1" x14ac:dyDescent="0.15">
      <c r="A43" s="51"/>
      <c r="B43" s="19"/>
      <c r="C43" s="1" t="s">
        <v>116</v>
      </c>
      <c r="G43" s="38"/>
      <c r="H43" s="38"/>
      <c r="I43" s="38"/>
      <c r="J43" s="38" t="s">
        <v>119</v>
      </c>
      <c r="K43" s="9"/>
    </row>
    <row r="44" spans="1:12" ht="15" customHeight="1" x14ac:dyDescent="0.15">
      <c r="A44" s="51"/>
      <c r="B44" s="19"/>
      <c r="C44" s="1" t="s">
        <v>118</v>
      </c>
      <c r="G44" s="41"/>
      <c r="H44" s="41"/>
      <c r="I44" s="41" t="s">
        <v>120</v>
      </c>
      <c r="J44" s="42"/>
      <c r="K44" s="9" t="s">
        <v>121</v>
      </c>
      <c r="L44" s="1" t="s">
        <v>199</v>
      </c>
    </row>
    <row r="45" spans="1:12" ht="15" customHeight="1" x14ac:dyDescent="0.15">
      <c r="A45" s="51"/>
      <c r="B45" s="19"/>
      <c r="C45" s="1" t="s">
        <v>117</v>
      </c>
      <c r="G45" s="38"/>
      <c r="H45" s="38"/>
      <c r="I45" s="38"/>
      <c r="J45" s="38"/>
      <c r="K45" s="9"/>
    </row>
    <row r="46" spans="1:12" ht="15" customHeight="1" x14ac:dyDescent="0.15">
      <c r="A46" s="51"/>
      <c r="B46" s="19"/>
      <c r="C46" s="1" t="s">
        <v>122</v>
      </c>
      <c r="G46" s="38"/>
      <c r="H46" s="38"/>
      <c r="I46" s="38"/>
      <c r="J46" s="38"/>
      <c r="K46" s="9"/>
    </row>
    <row r="47" spans="1:12" ht="15" customHeight="1" x14ac:dyDescent="0.15">
      <c r="A47" s="51"/>
      <c r="B47" s="19"/>
      <c r="G47" s="41"/>
      <c r="H47" s="38"/>
      <c r="I47" s="38"/>
      <c r="J47" s="38"/>
      <c r="K47" s="9"/>
    </row>
    <row r="48" spans="1:12" ht="15" customHeight="1" x14ac:dyDescent="0.15">
      <c r="A48" s="51"/>
      <c r="B48" s="19" t="s">
        <v>123</v>
      </c>
      <c r="G48" s="39"/>
      <c r="H48" s="39"/>
      <c r="I48" s="39"/>
      <c r="J48" s="39"/>
      <c r="K48" s="9"/>
    </row>
    <row r="49" spans="1:12" ht="15" customHeight="1" x14ac:dyDescent="0.15">
      <c r="A49" s="51"/>
      <c r="B49" s="19"/>
      <c r="C49" s="40" t="s">
        <v>124</v>
      </c>
      <c r="G49" s="38"/>
      <c r="H49" s="38"/>
      <c r="I49" s="38"/>
      <c r="J49" s="38" t="s">
        <v>119</v>
      </c>
      <c r="K49" s="9"/>
    </row>
    <row r="50" spans="1:12" ht="15" customHeight="1" x14ac:dyDescent="0.15">
      <c r="A50" s="51"/>
      <c r="B50" s="19"/>
      <c r="C50" s="1" t="s">
        <v>125</v>
      </c>
      <c r="G50" s="41"/>
      <c r="H50" s="41"/>
      <c r="I50" s="41" t="s">
        <v>120</v>
      </c>
      <c r="J50" s="42"/>
      <c r="K50" s="9" t="s">
        <v>121</v>
      </c>
      <c r="L50" s="1" t="s">
        <v>200</v>
      </c>
    </row>
    <row r="51" spans="1:12" ht="15" customHeight="1" x14ac:dyDescent="0.15">
      <c r="A51" s="51"/>
      <c r="B51" s="19"/>
      <c r="G51" s="38"/>
      <c r="H51" s="38"/>
      <c r="K51" s="9"/>
    </row>
    <row r="52" spans="1:12" ht="15" customHeight="1" x14ac:dyDescent="0.15">
      <c r="A52" s="51"/>
      <c r="B52" s="19"/>
      <c r="C52" s="1" t="s">
        <v>126</v>
      </c>
      <c r="G52" s="38"/>
      <c r="H52" s="38"/>
      <c r="K52" s="9"/>
    </row>
    <row r="53" spans="1:12" ht="15" customHeight="1" x14ac:dyDescent="0.15">
      <c r="A53" s="51"/>
      <c r="B53" s="19"/>
      <c r="G53" s="38"/>
      <c r="H53" s="38"/>
      <c r="K53" s="9"/>
    </row>
    <row r="54" spans="1:12" ht="15" customHeight="1" x14ac:dyDescent="0.15">
      <c r="A54" s="51"/>
      <c r="B54" s="53" t="s">
        <v>127</v>
      </c>
      <c r="C54" s="54"/>
      <c r="D54" s="54"/>
      <c r="E54" s="54"/>
      <c r="F54" s="54"/>
      <c r="G54" s="54"/>
      <c r="H54" s="54"/>
      <c r="I54" s="54"/>
      <c r="J54" s="54"/>
      <c r="K54" s="55"/>
    </row>
    <row r="55" spans="1:12" ht="15" customHeight="1" x14ac:dyDescent="0.15">
      <c r="A55" s="51"/>
      <c r="B55" s="19" t="s">
        <v>128</v>
      </c>
      <c r="G55" s="39"/>
      <c r="H55" s="39"/>
      <c r="K55" s="9"/>
    </row>
    <row r="56" spans="1:12" ht="15" customHeight="1" x14ac:dyDescent="0.15">
      <c r="A56" s="51"/>
      <c r="B56" s="19"/>
      <c r="C56" s="1" t="s">
        <v>129</v>
      </c>
      <c r="G56" s="38"/>
      <c r="H56" s="38"/>
      <c r="I56" s="38"/>
      <c r="J56" s="38" t="s">
        <v>119</v>
      </c>
      <c r="K56" s="9"/>
      <c r="L56" s="1" t="s">
        <v>201</v>
      </c>
    </row>
    <row r="57" spans="1:12" ht="15" customHeight="1" x14ac:dyDescent="0.15">
      <c r="A57" s="51"/>
      <c r="B57" s="19"/>
      <c r="C57" s="1" t="s">
        <v>130</v>
      </c>
      <c r="G57" s="41"/>
      <c r="H57" s="41"/>
      <c r="I57" s="41" t="s">
        <v>120</v>
      </c>
      <c r="J57" s="42"/>
      <c r="K57" s="9" t="s">
        <v>121</v>
      </c>
      <c r="L57" s="1" t="s">
        <v>30</v>
      </c>
    </row>
    <row r="58" spans="1:12" ht="15" customHeight="1" x14ac:dyDescent="0.15">
      <c r="A58" s="51"/>
      <c r="B58" s="19"/>
      <c r="G58" s="38"/>
      <c r="H58" s="38"/>
      <c r="I58" s="38"/>
      <c r="J58" s="38"/>
      <c r="K58" s="9"/>
      <c r="L58" s="1" t="s">
        <v>31</v>
      </c>
    </row>
    <row r="59" spans="1:12" ht="15" customHeight="1" x14ac:dyDescent="0.15">
      <c r="A59" s="51"/>
      <c r="B59" s="19"/>
      <c r="C59" s="1" t="s">
        <v>131</v>
      </c>
      <c r="G59" s="38"/>
      <c r="H59" s="38"/>
      <c r="I59" s="38"/>
      <c r="J59" s="38"/>
      <c r="K59" s="9"/>
    </row>
    <row r="60" spans="1:12" ht="15" customHeight="1" x14ac:dyDescent="0.15">
      <c r="A60" s="51"/>
      <c r="B60" s="19"/>
      <c r="G60" s="41"/>
      <c r="H60" s="38"/>
      <c r="I60" s="38"/>
      <c r="J60" s="38"/>
      <c r="K60" s="9"/>
    </row>
    <row r="61" spans="1:12" ht="15" customHeight="1" x14ac:dyDescent="0.15">
      <c r="A61" s="51"/>
      <c r="B61" s="19" t="s">
        <v>132</v>
      </c>
      <c r="G61" s="39"/>
      <c r="H61" s="39"/>
      <c r="I61" s="39"/>
      <c r="J61" s="39"/>
      <c r="K61" s="9"/>
    </row>
    <row r="62" spans="1:12" ht="15" customHeight="1" x14ac:dyDescent="0.15">
      <c r="A62" s="51"/>
      <c r="B62" s="19"/>
      <c r="C62" s="1" t="s">
        <v>133</v>
      </c>
      <c r="G62" s="38"/>
      <c r="H62" s="38"/>
      <c r="I62" s="38"/>
      <c r="J62" s="38" t="s">
        <v>119</v>
      </c>
      <c r="K62" s="9"/>
    </row>
    <row r="63" spans="1:12" ht="15" customHeight="1" x14ac:dyDescent="0.15">
      <c r="A63" s="51"/>
      <c r="B63" s="19"/>
      <c r="C63" s="1" t="s">
        <v>134</v>
      </c>
      <c r="G63" s="41"/>
      <c r="H63" s="41"/>
      <c r="I63" s="41" t="s">
        <v>120</v>
      </c>
      <c r="J63" s="42"/>
      <c r="K63" s="9" t="s">
        <v>121</v>
      </c>
      <c r="L63" s="1" t="s">
        <v>204</v>
      </c>
    </row>
    <row r="64" spans="1:12" ht="15" customHeight="1" x14ac:dyDescent="0.15">
      <c r="A64" s="51"/>
      <c r="B64" s="19"/>
      <c r="C64" s="1" t="s">
        <v>135</v>
      </c>
      <c r="G64" s="38"/>
      <c r="H64" s="38"/>
      <c r="K64" s="9"/>
    </row>
    <row r="65" spans="1:12" ht="15" customHeight="1" x14ac:dyDescent="0.15">
      <c r="A65" s="51"/>
      <c r="B65" s="1"/>
      <c r="G65" s="38"/>
      <c r="H65" s="38"/>
      <c r="K65" s="9"/>
    </row>
    <row r="66" spans="1:12" ht="15" customHeight="1" x14ac:dyDescent="0.15">
      <c r="A66" s="51"/>
      <c r="B66" s="1"/>
      <c r="C66" s="1" t="s">
        <v>136</v>
      </c>
      <c r="G66" s="38"/>
      <c r="H66" s="38"/>
      <c r="K66" s="9"/>
    </row>
    <row r="67" spans="1:12" ht="15" customHeight="1" x14ac:dyDescent="0.15">
      <c r="A67" s="51"/>
      <c r="B67" s="1"/>
      <c r="G67" s="38"/>
      <c r="H67" s="38"/>
      <c r="K67" s="9"/>
    </row>
    <row r="68" spans="1:12" ht="15" customHeight="1" x14ac:dyDescent="0.15">
      <c r="A68" s="51"/>
      <c r="B68" s="19" t="s">
        <v>137</v>
      </c>
      <c r="G68" s="39"/>
      <c r="H68" s="39"/>
      <c r="I68" s="39"/>
      <c r="J68" s="39"/>
      <c r="K68" s="9"/>
    </row>
    <row r="69" spans="1:12" ht="15" customHeight="1" x14ac:dyDescent="0.15">
      <c r="A69" s="51"/>
      <c r="B69" s="19"/>
      <c r="C69" s="1" t="s">
        <v>133</v>
      </c>
      <c r="G69" s="38"/>
      <c r="H69" s="38"/>
      <c r="I69" s="38"/>
      <c r="J69" s="38" t="s">
        <v>119</v>
      </c>
      <c r="K69" s="9"/>
    </row>
    <row r="70" spans="1:12" ht="15" customHeight="1" x14ac:dyDescent="0.15">
      <c r="A70" s="51"/>
      <c r="B70" s="19"/>
      <c r="C70" s="1" t="s">
        <v>138</v>
      </c>
      <c r="G70" s="41"/>
      <c r="H70" s="41"/>
      <c r="I70" s="41" t="s">
        <v>120</v>
      </c>
      <c r="J70" s="42"/>
      <c r="K70" s="9" t="s">
        <v>121</v>
      </c>
      <c r="L70" s="1" t="s">
        <v>205</v>
      </c>
    </row>
    <row r="71" spans="1:12" ht="15" customHeight="1" x14ac:dyDescent="0.15">
      <c r="A71" s="51"/>
      <c r="B71" s="19"/>
      <c r="C71" s="1" t="s">
        <v>139</v>
      </c>
      <c r="G71" s="38"/>
      <c r="H71" s="38"/>
      <c r="K71" s="9"/>
    </row>
    <row r="72" spans="1:12" ht="15" customHeight="1" x14ac:dyDescent="0.15">
      <c r="A72" s="51"/>
      <c r="B72" s="1"/>
      <c r="G72" s="38"/>
      <c r="H72" s="38"/>
      <c r="K72" s="9"/>
    </row>
    <row r="73" spans="1:12" ht="15" customHeight="1" x14ac:dyDescent="0.15">
      <c r="A73" s="51"/>
      <c r="B73" s="1"/>
      <c r="C73" s="1" t="s">
        <v>140</v>
      </c>
      <c r="G73" s="38"/>
      <c r="H73" s="38"/>
      <c r="K73" s="9"/>
    </row>
    <row r="74" spans="1:12" ht="15" customHeight="1" x14ac:dyDescent="0.15">
      <c r="A74" s="52"/>
      <c r="B74" s="20"/>
      <c r="C74" s="10"/>
      <c r="D74" s="10"/>
      <c r="E74" s="10"/>
      <c r="F74" s="10"/>
      <c r="G74" s="10"/>
      <c r="H74" s="10"/>
      <c r="I74" s="10"/>
      <c r="J74" s="10"/>
      <c r="K74" s="11"/>
    </row>
    <row r="75" spans="1:12" ht="15" customHeight="1" x14ac:dyDescent="0.15">
      <c r="A75" s="50" t="s">
        <v>33</v>
      </c>
      <c r="B75" s="53" t="s">
        <v>32</v>
      </c>
      <c r="C75" s="54"/>
      <c r="D75" s="54"/>
      <c r="E75" s="54"/>
      <c r="F75" s="54"/>
      <c r="G75" s="54"/>
      <c r="H75" s="54"/>
      <c r="I75" s="54"/>
      <c r="J75" s="54"/>
      <c r="K75" s="55"/>
    </row>
    <row r="76" spans="1:12" ht="15" customHeight="1" x14ac:dyDescent="0.15">
      <c r="A76" s="51"/>
      <c r="B76" s="20"/>
      <c r="C76" s="10"/>
      <c r="D76" s="10"/>
      <c r="E76" s="10"/>
      <c r="F76" s="10"/>
      <c r="G76" s="10"/>
      <c r="H76" s="10"/>
      <c r="I76" s="10"/>
      <c r="J76" s="10"/>
      <c r="K76" s="11"/>
    </row>
    <row r="77" spans="1:12" ht="15" customHeight="1" x14ac:dyDescent="0.15">
      <c r="A77" s="52"/>
      <c r="B77" s="56"/>
      <c r="C77" s="57"/>
      <c r="D77" s="57"/>
      <c r="E77" s="57"/>
      <c r="F77" s="57"/>
      <c r="G77" s="57"/>
      <c r="H77" s="57"/>
      <c r="I77" s="57"/>
      <c r="J77" s="57"/>
      <c r="K77" s="58"/>
    </row>
    <row r="78" spans="1:12" ht="15" customHeight="1" x14ac:dyDescent="0.15">
      <c r="A78" s="50" t="s">
        <v>10</v>
      </c>
      <c r="B78" s="71"/>
      <c r="C78" s="72"/>
      <c r="D78" s="72"/>
      <c r="E78" s="72"/>
      <c r="F78" s="72"/>
      <c r="G78" s="72"/>
      <c r="H78" s="72"/>
      <c r="I78" s="72"/>
      <c r="J78" s="72"/>
      <c r="K78" s="73"/>
    </row>
    <row r="79" spans="1:12" ht="15" customHeight="1" x14ac:dyDescent="0.15">
      <c r="A79" s="51"/>
      <c r="B79" s="68"/>
      <c r="C79" s="69"/>
      <c r="D79" s="69"/>
      <c r="E79" s="69"/>
      <c r="F79" s="69"/>
      <c r="G79" s="69"/>
      <c r="H79" s="69"/>
      <c r="I79" s="69"/>
      <c r="J79" s="69"/>
      <c r="K79" s="70"/>
    </row>
    <row r="80" spans="1:12" ht="15" customHeight="1" x14ac:dyDescent="0.15">
      <c r="A80" s="52"/>
      <c r="B80" s="56"/>
      <c r="C80" s="57"/>
      <c r="D80" s="57"/>
      <c r="E80" s="57"/>
      <c r="F80" s="57"/>
      <c r="G80" s="57"/>
      <c r="H80" s="57"/>
      <c r="I80" s="57"/>
      <c r="J80" s="57"/>
      <c r="K80" s="58"/>
    </row>
    <row r="81" spans="1:11" ht="15" customHeight="1" x14ac:dyDescent="0.15">
      <c r="A81" s="14"/>
      <c r="B81" s="14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customHeight="1" x14ac:dyDescent="0.15">
      <c r="A82" s="14"/>
      <c r="B82" s="14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customHeight="1" x14ac:dyDescent="0.15">
      <c r="A83" s="14"/>
      <c r="B83" s="14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customHeight="1" x14ac:dyDescent="0.15">
      <c r="A84" s="14"/>
      <c r="B84" s="14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customHeight="1" x14ac:dyDescent="0.15">
      <c r="A85" s="14"/>
      <c r="B85" s="14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customHeight="1" x14ac:dyDescent="0.15">
      <c r="A86" s="14"/>
      <c r="B86" s="14"/>
      <c r="C86" s="25"/>
      <c r="D86" s="25"/>
      <c r="E86" s="25"/>
      <c r="F86" s="25"/>
      <c r="G86" s="25"/>
      <c r="H86" s="25"/>
      <c r="I86" s="25"/>
      <c r="J86" s="25"/>
      <c r="K86" s="25"/>
    </row>
    <row r="89" spans="1:11" ht="15" customHeight="1" x14ac:dyDescent="0.15">
      <c r="C89" s="13"/>
      <c r="D89" s="13"/>
      <c r="E89" s="13"/>
    </row>
    <row r="90" spans="1:11" ht="15" customHeight="1" x14ac:dyDescent="0.15">
      <c r="C90" s="13"/>
      <c r="D90" s="13"/>
      <c r="E90" s="13"/>
    </row>
    <row r="91" spans="1:11" ht="15" customHeight="1" x14ac:dyDescent="0.15">
      <c r="C91" s="13"/>
      <c r="D91" s="13"/>
      <c r="E91" s="13"/>
    </row>
    <row r="92" spans="1:11" ht="15" customHeight="1" x14ac:dyDescent="0.15">
      <c r="C92" s="13"/>
      <c r="D92" s="13"/>
      <c r="E92" s="13"/>
    </row>
    <row r="93" spans="1:11" ht="15" customHeight="1" x14ac:dyDescent="0.15">
      <c r="C93" s="13"/>
      <c r="D93" s="13"/>
      <c r="E93" s="13"/>
    </row>
    <row r="94" spans="1:11" ht="15" customHeight="1" x14ac:dyDescent="0.15">
      <c r="C94" s="13"/>
      <c r="D94" s="13"/>
      <c r="E94" s="13"/>
    </row>
    <row r="95" spans="1:11" ht="15" customHeight="1" x14ac:dyDescent="0.15">
      <c r="C95" s="13"/>
      <c r="D95" s="13"/>
      <c r="E95" s="13"/>
    </row>
    <row r="96" spans="1:11" ht="15" customHeight="1" x14ac:dyDescent="0.15">
      <c r="C96" s="13"/>
      <c r="D96" s="13"/>
      <c r="E96" s="13"/>
    </row>
    <row r="97" spans="3:5" ht="15" customHeight="1" x14ac:dyDescent="0.15">
      <c r="C97" s="13"/>
      <c r="D97" s="13"/>
      <c r="E97" s="13"/>
    </row>
    <row r="98" spans="3:5" ht="15" customHeight="1" x14ac:dyDescent="0.15">
      <c r="C98" s="13"/>
      <c r="D98" s="13"/>
      <c r="E98" s="13"/>
    </row>
    <row r="99" spans="3:5" ht="15" customHeight="1" x14ac:dyDescent="0.15">
      <c r="C99" s="13"/>
      <c r="D99" s="13"/>
      <c r="E99" s="13"/>
    </row>
    <row r="100" spans="3:5" ht="15" customHeight="1" x14ac:dyDescent="0.15">
      <c r="C100" s="13"/>
      <c r="D100" s="13"/>
      <c r="E100" s="13"/>
    </row>
    <row r="101" spans="3:5" ht="15" customHeight="1" x14ac:dyDescent="0.15">
      <c r="C101" s="13"/>
      <c r="D101" s="13"/>
      <c r="E101" s="13"/>
    </row>
    <row r="102" spans="3:5" ht="15" customHeight="1" x14ac:dyDescent="0.15">
      <c r="C102" s="13"/>
      <c r="D102" s="13"/>
      <c r="E102" s="13"/>
    </row>
    <row r="103" spans="3:5" ht="15" customHeight="1" x14ac:dyDescent="0.15">
      <c r="C103" s="13"/>
      <c r="D103" s="13"/>
      <c r="E103" s="13"/>
    </row>
    <row r="104" spans="3:5" ht="15" customHeight="1" x14ac:dyDescent="0.15">
      <c r="C104" s="13"/>
      <c r="D104" s="13"/>
      <c r="E104" s="13"/>
    </row>
    <row r="105" spans="3:5" ht="15" customHeight="1" x14ac:dyDescent="0.15">
      <c r="C105" s="13"/>
      <c r="D105" s="13"/>
      <c r="E105" s="13"/>
    </row>
    <row r="106" spans="3:5" ht="15" customHeight="1" x14ac:dyDescent="0.15">
      <c r="C106" s="13"/>
      <c r="D106" s="13"/>
      <c r="E106" s="13"/>
    </row>
    <row r="107" spans="3:5" ht="15" customHeight="1" x14ac:dyDescent="0.15">
      <c r="C107" s="13"/>
      <c r="D107" s="13"/>
      <c r="E107" s="13"/>
    </row>
    <row r="108" spans="3:5" ht="15" customHeight="1" x14ac:dyDescent="0.15">
      <c r="C108" s="13"/>
      <c r="D108" s="13"/>
      <c r="E108" s="13"/>
    </row>
    <row r="109" spans="3:5" ht="15" customHeight="1" x14ac:dyDescent="0.15">
      <c r="C109" s="13"/>
      <c r="D109" s="13"/>
      <c r="E109" s="13"/>
    </row>
    <row r="110" spans="3:5" ht="15" customHeight="1" x14ac:dyDescent="0.15">
      <c r="C110" s="13"/>
      <c r="D110" s="13"/>
      <c r="E110" s="13"/>
    </row>
    <row r="111" spans="3:5" ht="15" customHeight="1" x14ac:dyDescent="0.15">
      <c r="C111" s="13"/>
      <c r="D111" s="13"/>
      <c r="E111" s="13"/>
    </row>
    <row r="112" spans="3:5" ht="15" customHeight="1" x14ac:dyDescent="0.15">
      <c r="C112" s="13"/>
      <c r="D112" s="13"/>
      <c r="E112" s="13"/>
    </row>
    <row r="113" spans="3:5" ht="15" customHeight="1" x14ac:dyDescent="0.15">
      <c r="C113" s="13"/>
      <c r="D113" s="13"/>
      <c r="E113" s="13"/>
    </row>
    <row r="114" spans="3:5" ht="15" customHeight="1" x14ac:dyDescent="0.15">
      <c r="C114" s="13"/>
      <c r="D114" s="13"/>
      <c r="E114" s="13"/>
    </row>
    <row r="115" spans="3:5" ht="15" customHeight="1" x14ac:dyDescent="0.15">
      <c r="C115" s="13"/>
      <c r="D115" s="13"/>
      <c r="E115" s="13"/>
    </row>
    <row r="116" spans="3:5" ht="15" customHeight="1" x14ac:dyDescent="0.15">
      <c r="C116" s="13"/>
      <c r="D116" s="13"/>
      <c r="E116" s="13"/>
    </row>
    <row r="117" spans="3:5" ht="15" customHeight="1" x14ac:dyDescent="0.15">
      <c r="C117" s="13"/>
      <c r="D117" s="13"/>
      <c r="E117" s="13"/>
    </row>
    <row r="118" spans="3:5" ht="15" customHeight="1" x14ac:dyDescent="0.15">
      <c r="C118" s="13"/>
      <c r="D118" s="13"/>
      <c r="E118" s="13"/>
    </row>
    <row r="119" spans="3:5" ht="15" customHeight="1" x14ac:dyDescent="0.15">
      <c r="C119" s="13"/>
      <c r="D119" s="13"/>
      <c r="E119" s="13"/>
    </row>
    <row r="120" spans="3:5" ht="15" customHeight="1" x14ac:dyDescent="0.15">
      <c r="C120" s="13"/>
      <c r="D120" s="13"/>
      <c r="E120" s="13"/>
    </row>
  </sheetData>
  <mergeCells count="84">
    <mergeCell ref="A1:K1"/>
    <mergeCell ref="J2:K2"/>
    <mergeCell ref="A3:B4"/>
    <mergeCell ref="C3:E4"/>
    <mergeCell ref="F3:F4"/>
    <mergeCell ref="G3:H4"/>
    <mergeCell ref="I3:I5"/>
    <mergeCell ref="J3:K4"/>
    <mergeCell ref="A5:B5"/>
    <mergeCell ref="C5:H5"/>
    <mergeCell ref="J5:K5"/>
    <mergeCell ref="A6:B6"/>
    <mergeCell ref="C6:D6"/>
    <mergeCell ref="E6:F6"/>
    <mergeCell ref="H6:I6"/>
    <mergeCell ref="J6:K6"/>
    <mergeCell ref="A7:A10"/>
    <mergeCell ref="C7:G7"/>
    <mergeCell ref="I7:K7"/>
    <mergeCell ref="C8:G8"/>
    <mergeCell ref="I8:K8"/>
    <mergeCell ref="C9:G9"/>
    <mergeCell ref="I9:K9"/>
    <mergeCell ref="C10:G10"/>
    <mergeCell ref="I10:K10"/>
    <mergeCell ref="A17:B17"/>
    <mergeCell ref="H17:K17"/>
    <mergeCell ref="A11:A14"/>
    <mergeCell ref="C11:G11"/>
    <mergeCell ref="I11:K11"/>
    <mergeCell ref="C12:G12"/>
    <mergeCell ref="I12:K12"/>
    <mergeCell ref="C13:G13"/>
    <mergeCell ref="I13:K13"/>
    <mergeCell ref="C14:G14"/>
    <mergeCell ref="I14:K14"/>
    <mergeCell ref="A15:B15"/>
    <mergeCell ref="C15:D15"/>
    <mergeCell ref="E15:K15"/>
    <mergeCell ref="A16:B16"/>
    <mergeCell ref="G16:K16"/>
    <mergeCell ref="A18:B18"/>
    <mergeCell ref="H18:K18"/>
    <mergeCell ref="A19:B19"/>
    <mergeCell ref="H19:K19"/>
    <mergeCell ref="A20:B20"/>
    <mergeCell ref="H20:K20"/>
    <mergeCell ref="A21:B21"/>
    <mergeCell ref="H21:K21"/>
    <mergeCell ref="A22:B22"/>
    <mergeCell ref="H22:K22"/>
    <mergeCell ref="A23:B23"/>
    <mergeCell ref="H23:K23"/>
    <mergeCell ref="A24:B24"/>
    <mergeCell ref="H24:K24"/>
    <mergeCell ref="A25:B25"/>
    <mergeCell ref="H25:K25"/>
    <mergeCell ref="C26:D26"/>
    <mergeCell ref="I26:K26"/>
    <mergeCell ref="A40:K40"/>
    <mergeCell ref="I27:K27"/>
    <mergeCell ref="D28:K28"/>
    <mergeCell ref="A29:K29"/>
    <mergeCell ref="A30:A34"/>
    <mergeCell ref="C30:E30"/>
    <mergeCell ref="F30:G30"/>
    <mergeCell ref="B31:K31"/>
    <mergeCell ref="B32:K32"/>
    <mergeCell ref="B33:K33"/>
    <mergeCell ref="A35:A39"/>
    <mergeCell ref="C35:E35"/>
    <mergeCell ref="B36:K36"/>
    <mergeCell ref="B37:K37"/>
    <mergeCell ref="B38:K38"/>
    <mergeCell ref="A78:A80"/>
    <mergeCell ref="B78:K78"/>
    <mergeCell ref="B79:K79"/>
    <mergeCell ref="B80:K80"/>
    <mergeCell ref="A41:A74"/>
    <mergeCell ref="B41:K41"/>
    <mergeCell ref="B54:K54"/>
    <mergeCell ref="A75:A77"/>
    <mergeCell ref="B75:K75"/>
    <mergeCell ref="B77:K77"/>
  </mergeCells>
  <phoneticPr fontId="19"/>
  <conditionalFormatting sqref="A17:B21 C3:E6 C7:G7 C11:G11 H6:J6 I7:K7">
    <cfRule type="cellIs" dxfId="10" priority="1" stopIfTrue="1" operator="equal">
      <formula>0</formula>
    </cfRule>
  </conditionalFormatting>
  <conditionalFormatting sqref="C15 C35:E35">
    <cfRule type="cellIs" dxfId="9" priority="7" stopIfTrue="1" operator="equal">
      <formula>0</formula>
    </cfRule>
  </conditionalFormatting>
  <conditionalFormatting sqref="C30">
    <cfRule type="cellIs" dxfId="8" priority="5" stopIfTrue="1" operator="equal">
      <formula>0</formula>
    </cfRule>
  </conditionalFormatting>
  <conditionalFormatting sqref="G3">
    <cfRule type="cellIs" dxfId="7" priority="6" stopIfTrue="1" operator="equal">
      <formula>0</formula>
    </cfRule>
  </conditionalFormatting>
  <conditionalFormatting sqref="G17">
    <cfRule type="cellIs" dxfId="6" priority="4" stopIfTrue="1" operator="equal">
      <formula>0</formula>
    </cfRule>
  </conditionalFormatting>
  <dataValidations count="8">
    <dataValidation type="list" allowBlank="1" showInputMessage="1" showErrorMessage="1" prompt="選択してください" sqref="G3:H4">
      <formula1>"教授,准教授,講師,助教,研究員,大学院生,学部学生,その他"</formula1>
    </dataValidation>
    <dataValidation type="list" allowBlank="1" showInputMessage="1" showErrorMessage="1" sqref="C30">
      <formula1>"満額,金額打切,全日当1/2支給,全日当1/4支給,本学不支給,その他"</formula1>
    </dataValidation>
    <dataValidation type="list" allowBlank="1" showInputMessage="1" showErrorMessage="1" promptTitle="二択です" prompt="選択してください" sqref="C15">
      <formula1>"概算（前払い）,精算（後払い）"</formula1>
    </dataValidation>
    <dataValidation type="list" allowBlank="1" showInputMessage="1" showErrorMessage="1" promptTitle="手段" prompt="メイン" sqref="G17:G25">
      <formula1>"航空機,鉄道,バス,公用車,レンタカー,先方車両,指定自動車,その他"</formula1>
    </dataValidation>
    <dataValidation type="list" allowBlank="1" showInputMessage="1" showErrorMessage="1" sqref="J6:K6">
      <formula1>"午前到着,午後到着"</formula1>
    </dataValidation>
    <dataValidation type="list" allowBlank="1" showInputMessage="1" showErrorMessage="1" sqref="E6">
      <formula1>"午前出発,午後出発"</formula1>
    </dataValidation>
    <dataValidation type="list" allowBlank="1" showInputMessage="1" showErrorMessage="1" promptTitle="学生のみ入力" prompt="学割利用について" sqref="J5:K5">
      <formula1>"JRの場合学割使用する,学割使用しない"</formula1>
    </dataValidation>
    <dataValidation type="list" allowBlank="1" showInputMessage="1" showErrorMessage="1" promptTitle="メインの予算" prompt="選択してください" sqref="C35:E35">
      <formula1>"研究経費,教育経費,連大経費,本学不支給,その他"</formula1>
    </dataValidation>
  </dataValidations>
  <printOptions verticalCentered="1"/>
  <pageMargins left="0.70866141732283472" right="0.19685039370078741" top="0" bottom="0" header="0.31496062992125984" footer="0.31496062992125984"/>
  <pageSetup paperSize="9" scale="6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26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228600</xdr:rowOff>
                  </from>
                  <to>
                    <xdr:col>2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171450</xdr:rowOff>
                  </from>
                  <to>
                    <xdr:col>2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180975</xdr:rowOff>
                  </from>
                  <to>
                    <xdr:col>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161925</xdr:rowOff>
                  </from>
                  <to>
                    <xdr:col>2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2</xdr:col>
                    <xdr:colOff>57150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0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48</xdr:row>
                    <xdr:rowOff>161925</xdr:rowOff>
                  </from>
                  <to>
                    <xdr:col>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1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171450</xdr:rowOff>
                  </from>
                  <to>
                    <xdr:col>2</xdr:col>
                    <xdr:colOff>57150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2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55</xdr:row>
                    <xdr:rowOff>76200</xdr:rowOff>
                  </from>
                  <to>
                    <xdr:col>2</xdr:col>
                    <xdr:colOff>57150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3" r:id="rId12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57</xdr:row>
                    <xdr:rowOff>161925</xdr:rowOff>
                  </from>
                  <to>
                    <xdr:col>2</xdr:col>
                    <xdr:colOff>57150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4" r:id="rId13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161925</xdr:rowOff>
                  </from>
                  <to>
                    <xdr:col>2</xdr:col>
                    <xdr:colOff>57150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5" r:id="rId14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64</xdr:row>
                    <xdr:rowOff>161925</xdr:rowOff>
                  </from>
                  <to>
                    <xdr:col>2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6" r:id="rId15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68</xdr:row>
                    <xdr:rowOff>161925</xdr:rowOff>
                  </from>
                  <to>
                    <xdr:col>2</xdr:col>
                    <xdr:colOff>57150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7" r:id="rId1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71</xdr:row>
                    <xdr:rowOff>161925</xdr:rowOff>
                  </from>
                  <to>
                    <xdr:col>2</xdr:col>
                    <xdr:colOff>57150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8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161925</xdr:rowOff>
                  </from>
                  <to>
                    <xdr:col>2</xdr:col>
                    <xdr:colOff>552450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79" r:id="rId18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74</xdr:row>
                    <xdr:rowOff>171450</xdr:rowOff>
                  </from>
                  <to>
                    <xdr:col>4</xdr:col>
                    <xdr:colOff>361950</xdr:colOff>
                    <xdr:row>76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2"/>
  <sheetViews>
    <sheetView view="pageBreakPreview" topLeftCell="A10" zoomScaleNormal="100" zoomScaleSheetLayoutView="100" workbookViewId="0">
      <selection activeCell="Q3" sqref="Q3"/>
    </sheetView>
  </sheetViews>
  <sheetFormatPr defaultColWidth="9" defaultRowHeight="15" customHeight="1" x14ac:dyDescent="0.15"/>
  <cols>
    <col min="1" max="1" width="17.625" style="2" customWidth="1"/>
    <col min="2" max="2" width="4.375" style="2" customWidth="1"/>
    <col min="3" max="11" width="8.5" style="1" customWidth="1"/>
    <col min="12" max="44" width="2.25" style="1" customWidth="1"/>
    <col min="45" max="16384" width="9" style="1"/>
  </cols>
  <sheetData>
    <row r="1" spans="1:12" ht="24.75" customHeight="1" x14ac:dyDescent="0.1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5" customHeight="1" x14ac:dyDescent="0.15">
      <c r="A2" s="37"/>
      <c r="I2" s="3" t="s">
        <v>16</v>
      </c>
      <c r="J2" s="124"/>
      <c r="K2" s="124"/>
      <c r="L2" s="17"/>
    </row>
    <row r="3" spans="1:12" ht="15" customHeight="1" x14ac:dyDescent="0.15">
      <c r="A3" s="107" t="s">
        <v>0</v>
      </c>
      <c r="B3" s="107"/>
      <c r="C3" s="109"/>
      <c r="D3" s="109"/>
      <c r="E3" s="109"/>
      <c r="F3" s="110" t="s">
        <v>70</v>
      </c>
      <c r="G3" s="111"/>
      <c r="H3" s="111"/>
      <c r="I3" s="112" t="s">
        <v>26</v>
      </c>
      <c r="J3" s="115"/>
      <c r="K3" s="116"/>
    </row>
    <row r="4" spans="1:12" ht="15" customHeight="1" x14ac:dyDescent="0.15">
      <c r="A4" s="107"/>
      <c r="B4" s="107"/>
      <c r="C4" s="109"/>
      <c r="D4" s="109"/>
      <c r="E4" s="109"/>
      <c r="F4" s="110"/>
      <c r="G4" s="111"/>
      <c r="H4" s="111"/>
      <c r="I4" s="113"/>
      <c r="J4" s="117"/>
      <c r="K4" s="118"/>
    </row>
    <row r="5" spans="1:12" ht="15" customHeight="1" thickBot="1" x14ac:dyDescent="0.2">
      <c r="A5" s="119" t="s">
        <v>71</v>
      </c>
      <c r="B5" s="119"/>
      <c r="C5" s="120"/>
      <c r="D5" s="120"/>
      <c r="E5" s="121"/>
      <c r="F5" s="121"/>
      <c r="G5" s="120"/>
      <c r="H5" s="120"/>
      <c r="I5" s="114"/>
      <c r="J5" s="122"/>
      <c r="K5" s="123"/>
      <c r="L5" s="1" t="s">
        <v>72</v>
      </c>
    </row>
    <row r="6" spans="1:12" ht="30" customHeight="1" thickBot="1" x14ac:dyDescent="0.2">
      <c r="A6" s="107" t="s">
        <v>13</v>
      </c>
      <c r="B6" s="107"/>
      <c r="C6" s="99"/>
      <c r="D6" s="100"/>
      <c r="E6" s="101"/>
      <c r="F6" s="102"/>
      <c r="G6" s="24" t="s">
        <v>17</v>
      </c>
      <c r="H6" s="99"/>
      <c r="I6" s="100"/>
      <c r="J6" s="101"/>
      <c r="K6" s="102"/>
      <c r="L6" s="1" t="s">
        <v>73</v>
      </c>
    </row>
    <row r="7" spans="1:12" ht="20.100000000000001" customHeight="1" x14ac:dyDescent="0.15">
      <c r="A7" s="50" t="s">
        <v>7</v>
      </c>
      <c r="B7" s="29" t="s">
        <v>74</v>
      </c>
      <c r="C7" s="104"/>
      <c r="D7" s="105"/>
      <c r="E7" s="105"/>
      <c r="F7" s="105"/>
      <c r="G7" s="105"/>
      <c r="H7" s="21" t="s">
        <v>75</v>
      </c>
      <c r="I7" s="82"/>
      <c r="J7" s="105"/>
      <c r="K7" s="106"/>
      <c r="L7" s="1" t="s">
        <v>76</v>
      </c>
    </row>
    <row r="8" spans="1:12" ht="20.100000000000001" customHeight="1" x14ac:dyDescent="0.15">
      <c r="A8" s="51"/>
      <c r="B8" s="30" t="s">
        <v>77</v>
      </c>
      <c r="C8" s="84"/>
      <c r="D8" s="85"/>
      <c r="E8" s="85"/>
      <c r="F8" s="85"/>
      <c r="G8" s="85"/>
      <c r="H8" s="22" t="s">
        <v>75</v>
      </c>
      <c r="I8" s="85"/>
      <c r="J8" s="85"/>
      <c r="K8" s="86"/>
      <c r="L8" s="1" t="s">
        <v>78</v>
      </c>
    </row>
    <row r="9" spans="1:12" ht="20.100000000000001" customHeight="1" x14ac:dyDescent="0.15">
      <c r="A9" s="51"/>
      <c r="B9" s="30" t="s">
        <v>79</v>
      </c>
      <c r="C9" s="84"/>
      <c r="D9" s="85"/>
      <c r="E9" s="85"/>
      <c r="F9" s="85"/>
      <c r="G9" s="85"/>
      <c r="H9" s="22" t="s">
        <v>75</v>
      </c>
      <c r="I9" s="85"/>
      <c r="J9" s="85"/>
      <c r="K9" s="86"/>
    </row>
    <row r="10" spans="1:12" ht="20.100000000000001" customHeight="1" x14ac:dyDescent="0.15">
      <c r="A10" s="52"/>
      <c r="B10" s="31" t="s">
        <v>80</v>
      </c>
      <c r="C10" s="87"/>
      <c r="D10" s="88"/>
      <c r="E10" s="88"/>
      <c r="F10" s="88"/>
      <c r="G10" s="88"/>
      <c r="H10" s="23" t="s">
        <v>75</v>
      </c>
      <c r="I10" s="88"/>
      <c r="J10" s="88"/>
      <c r="K10" s="89"/>
    </row>
    <row r="11" spans="1:12" ht="20.100000000000001" customHeight="1" x14ac:dyDescent="0.15">
      <c r="A11" s="80" t="s">
        <v>44</v>
      </c>
      <c r="B11" s="29" t="s">
        <v>74</v>
      </c>
      <c r="C11" s="81"/>
      <c r="D11" s="82"/>
      <c r="E11" s="82"/>
      <c r="F11" s="82"/>
      <c r="G11" s="82"/>
      <c r="H11" s="21" t="s">
        <v>81</v>
      </c>
      <c r="I11" s="82"/>
      <c r="J11" s="82"/>
      <c r="K11" s="83"/>
      <c r="L11" s="1" t="s">
        <v>82</v>
      </c>
    </row>
    <row r="12" spans="1:12" ht="20.100000000000001" customHeight="1" x14ac:dyDescent="0.15">
      <c r="A12" s="51"/>
      <c r="B12" s="30" t="s">
        <v>77</v>
      </c>
      <c r="C12" s="84"/>
      <c r="D12" s="85"/>
      <c r="E12" s="85"/>
      <c r="F12" s="85"/>
      <c r="G12" s="85"/>
      <c r="H12" s="22" t="s">
        <v>81</v>
      </c>
      <c r="I12" s="85"/>
      <c r="J12" s="85"/>
      <c r="K12" s="86"/>
    </row>
    <row r="13" spans="1:12" ht="20.100000000000001" customHeight="1" x14ac:dyDescent="0.15">
      <c r="A13" s="51"/>
      <c r="B13" s="30" t="s">
        <v>79</v>
      </c>
      <c r="C13" s="84"/>
      <c r="D13" s="85"/>
      <c r="E13" s="85"/>
      <c r="F13" s="85"/>
      <c r="G13" s="85"/>
      <c r="H13" s="22" t="s">
        <v>81</v>
      </c>
      <c r="I13" s="85"/>
      <c r="J13" s="85"/>
      <c r="K13" s="86"/>
    </row>
    <row r="14" spans="1:12" ht="20.100000000000001" customHeight="1" thickBot="1" x14ac:dyDescent="0.2">
      <c r="A14" s="52"/>
      <c r="B14" s="31" t="s">
        <v>80</v>
      </c>
      <c r="C14" s="87"/>
      <c r="D14" s="88"/>
      <c r="E14" s="88"/>
      <c r="F14" s="88"/>
      <c r="G14" s="88"/>
      <c r="H14" s="23" t="s">
        <v>81</v>
      </c>
      <c r="I14" s="88"/>
      <c r="J14" s="88"/>
      <c r="K14" s="89"/>
    </row>
    <row r="15" spans="1:12" ht="20.100000000000001" customHeight="1" thickBot="1" x14ac:dyDescent="0.2">
      <c r="A15" s="90" t="s">
        <v>8</v>
      </c>
      <c r="B15" s="91"/>
      <c r="C15" s="92"/>
      <c r="D15" s="93"/>
      <c r="E15" s="48" t="s">
        <v>50</v>
      </c>
      <c r="F15" s="48"/>
      <c r="G15" s="48"/>
      <c r="H15" s="48"/>
      <c r="I15" s="48"/>
      <c r="J15" s="48"/>
      <c r="K15" s="94"/>
      <c r="L15" s="1" t="s">
        <v>83</v>
      </c>
    </row>
    <row r="16" spans="1:12" ht="20.100000000000001" customHeight="1" thickBot="1" x14ac:dyDescent="0.2">
      <c r="A16" s="90" t="s">
        <v>1</v>
      </c>
      <c r="B16" s="95"/>
      <c r="C16" s="34" t="s">
        <v>2</v>
      </c>
      <c r="D16" s="32" t="s">
        <v>3</v>
      </c>
      <c r="E16" s="33" t="s">
        <v>4</v>
      </c>
      <c r="F16" s="33" t="s">
        <v>5</v>
      </c>
      <c r="G16" s="96" t="s">
        <v>84</v>
      </c>
      <c r="H16" s="97"/>
      <c r="I16" s="97"/>
      <c r="J16" s="97"/>
      <c r="K16" s="98"/>
      <c r="L16" s="1" t="s">
        <v>85</v>
      </c>
    </row>
    <row r="17" spans="1:12" ht="20.100000000000001" customHeight="1" thickBot="1" x14ac:dyDescent="0.2">
      <c r="A17" s="47"/>
      <c r="B17" s="47"/>
      <c r="C17" s="12"/>
      <c r="D17" s="12"/>
      <c r="E17" s="12"/>
      <c r="F17" s="16"/>
      <c r="G17" s="27"/>
      <c r="H17" s="44"/>
      <c r="I17" s="45"/>
      <c r="J17" s="45"/>
      <c r="K17" s="46"/>
      <c r="L17" s="1" t="s">
        <v>86</v>
      </c>
    </row>
    <row r="18" spans="1:12" ht="20.100000000000001" customHeight="1" thickBot="1" x14ac:dyDescent="0.2">
      <c r="A18" s="47"/>
      <c r="B18" s="47"/>
      <c r="C18" s="12"/>
      <c r="D18" s="12"/>
      <c r="E18" s="12"/>
      <c r="F18" s="16"/>
      <c r="G18" s="27"/>
      <c r="H18" s="44"/>
      <c r="I18" s="45"/>
      <c r="J18" s="45"/>
      <c r="K18" s="46"/>
      <c r="L18" s="1" t="s">
        <v>87</v>
      </c>
    </row>
    <row r="19" spans="1:12" ht="20.100000000000001" customHeight="1" thickBot="1" x14ac:dyDescent="0.2">
      <c r="A19" s="47"/>
      <c r="B19" s="47"/>
      <c r="C19" s="12"/>
      <c r="D19" s="12"/>
      <c r="E19" s="12"/>
      <c r="F19" s="12"/>
      <c r="G19" s="27"/>
      <c r="H19" s="44"/>
      <c r="I19" s="45"/>
      <c r="J19" s="45"/>
      <c r="K19" s="46"/>
      <c r="L19" s="1" t="s">
        <v>88</v>
      </c>
    </row>
    <row r="20" spans="1:12" ht="20.100000000000001" customHeight="1" thickBot="1" x14ac:dyDescent="0.2">
      <c r="A20" s="47"/>
      <c r="B20" s="47"/>
      <c r="C20" s="12"/>
      <c r="D20" s="12"/>
      <c r="E20" s="12"/>
      <c r="F20" s="16"/>
      <c r="G20" s="27"/>
      <c r="H20" s="44"/>
      <c r="I20" s="45"/>
      <c r="J20" s="45"/>
      <c r="K20" s="46"/>
      <c r="L20" s="1" t="s">
        <v>89</v>
      </c>
    </row>
    <row r="21" spans="1:12" ht="20.100000000000001" customHeight="1" thickBot="1" x14ac:dyDescent="0.2">
      <c r="A21" s="47"/>
      <c r="B21" s="47"/>
      <c r="C21" s="12"/>
      <c r="D21" s="12"/>
      <c r="E21" s="12"/>
      <c r="F21" s="16"/>
      <c r="G21" s="27"/>
      <c r="H21" s="44"/>
      <c r="I21" s="45"/>
      <c r="J21" s="45"/>
      <c r="K21" s="46"/>
      <c r="L21" s="1" t="s">
        <v>90</v>
      </c>
    </row>
    <row r="22" spans="1:12" ht="20.100000000000001" customHeight="1" thickBot="1" x14ac:dyDescent="0.2">
      <c r="A22" s="47"/>
      <c r="B22" s="47"/>
      <c r="C22" s="12"/>
      <c r="D22" s="12"/>
      <c r="E22" s="12"/>
      <c r="F22" s="16"/>
      <c r="G22" s="27"/>
      <c r="H22" s="44"/>
      <c r="I22" s="45"/>
      <c r="J22" s="45"/>
      <c r="K22" s="46"/>
      <c r="L22" s="1" t="s">
        <v>91</v>
      </c>
    </row>
    <row r="23" spans="1:12" ht="20.100000000000001" customHeight="1" thickBot="1" x14ac:dyDescent="0.2">
      <c r="A23" s="47"/>
      <c r="B23" s="47"/>
      <c r="C23" s="12"/>
      <c r="D23" s="12"/>
      <c r="E23" s="12"/>
      <c r="F23" s="16"/>
      <c r="G23" s="27"/>
      <c r="H23" s="44"/>
      <c r="I23" s="45"/>
      <c r="J23" s="45"/>
      <c r="K23" s="46"/>
      <c r="L23" s="1" t="s">
        <v>92</v>
      </c>
    </row>
    <row r="24" spans="1:12" ht="20.100000000000001" customHeight="1" thickBot="1" x14ac:dyDescent="0.2">
      <c r="A24" s="47"/>
      <c r="B24" s="47"/>
      <c r="C24" s="12"/>
      <c r="D24" s="12"/>
      <c r="E24" s="12"/>
      <c r="F24" s="16"/>
      <c r="G24" s="27"/>
      <c r="H24" s="44"/>
      <c r="I24" s="45"/>
      <c r="J24" s="45"/>
      <c r="K24" s="46"/>
    </row>
    <row r="25" spans="1:12" ht="20.100000000000001" customHeight="1" thickBot="1" x14ac:dyDescent="0.2">
      <c r="A25" s="47"/>
      <c r="B25" s="47"/>
      <c r="C25" s="12"/>
      <c r="D25" s="12"/>
      <c r="E25" s="12"/>
      <c r="F25" s="16"/>
      <c r="G25" s="27"/>
      <c r="H25" s="44"/>
      <c r="I25" s="45"/>
      <c r="J25" s="45"/>
      <c r="K25" s="46"/>
    </row>
    <row r="26" spans="1:12" ht="15" customHeight="1" x14ac:dyDescent="0.15">
      <c r="A26" s="35" t="s">
        <v>93</v>
      </c>
      <c r="B26" s="28"/>
      <c r="C26" s="48" t="s">
        <v>94</v>
      </c>
      <c r="D26" s="48"/>
      <c r="E26" s="5" t="s">
        <v>21</v>
      </c>
      <c r="F26" s="15"/>
      <c r="G26" s="15"/>
      <c r="H26" s="18" t="s">
        <v>95</v>
      </c>
      <c r="I26" s="45"/>
      <c r="J26" s="45"/>
      <c r="K26" s="46"/>
      <c r="L26" s="1" t="s">
        <v>96</v>
      </c>
    </row>
    <row r="27" spans="1:12" ht="15" customHeight="1" x14ac:dyDescent="0.15">
      <c r="A27" s="35" t="s">
        <v>97</v>
      </c>
      <c r="B27" s="5"/>
      <c r="C27" s="26" t="s">
        <v>98</v>
      </c>
      <c r="D27" s="15"/>
      <c r="E27" s="15"/>
      <c r="F27" s="15"/>
      <c r="G27" s="15"/>
      <c r="H27" s="15" t="s">
        <v>95</v>
      </c>
      <c r="I27" s="45"/>
      <c r="J27" s="45"/>
      <c r="K27" s="46"/>
      <c r="L27" s="1" t="s">
        <v>99</v>
      </c>
    </row>
    <row r="28" spans="1:12" ht="15" customHeight="1" x14ac:dyDescent="0.15">
      <c r="A28" s="36" t="s">
        <v>100</v>
      </c>
      <c r="B28" s="5"/>
      <c r="C28" s="5" t="s">
        <v>101</v>
      </c>
      <c r="D28" s="45" t="s">
        <v>102</v>
      </c>
      <c r="E28" s="45"/>
      <c r="F28" s="45"/>
      <c r="G28" s="45"/>
      <c r="H28" s="45"/>
      <c r="I28" s="45"/>
      <c r="J28" s="45"/>
      <c r="K28" s="46"/>
      <c r="L28" s="1" t="s">
        <v>103</v>
      </c>
    </row>
    <row r="29" spans="1:12" ht="15" customHeight="1" thickBot="1" x14ac:dyDescent="0.2">
      <c r="A29" s="48"/>
      <c r="B29" s="48"/>
      <c r="C29" s="49"/>
      <c r="D29" s="49"/>
      <c r="E29" s="49"/>
      <c r="F29" s="48"/>
      <c r="G29" s="48"/>
      <c r="H29" s="48"/>
      <c r="I29" s="48"/>
      <c r="J29" s="48"/>
      <c r="K29" s="48"/>
    </row>
    <row r="30" spans="1:12" ht="15" customHeight="1" thickBot="1" x14ac:dyDescent="0.2">
      <c r="A30" s="50" t="s">
        <v>6</v>
      </c>
      <c r="C30" s="62"/>
      <c r="D30" s="63"/>
      <c r="E30" s="64"/>
      <c r="F30" s="78"/>
      <c r="G30" s="79"/>
      <c r="H30" s="7" t="s">
        <v>46</v>
      </c>
      <c r="I30" s="7"/>
      <c r="J30" s="7"/>
      <c r="K30" s="8"/>
    </row>
    <row r="31" spans="1:12" ht="15" customHeight="1" x14ac:dyDescent="0.15">
      <c r="A31" s="51"/>
      <c r="B31" s="53" t="s">
        <v>104</v>
      </c>
      <c r="C31" s="54"/>
      <c r="D31" s="54"/>
      <c r="E31" s="54"/>
      <c r="F31" s="54"/>
      <c r="G31" s="54"/>
      <c r="H31" s="54"/>
      <c r="I31" s="54"/>
      <c r="J31" s="54"/>
      <c r="K31" s="55"/>
    </row>
    <row r="32" spans="1:12" ht="15" customHeight="1" x14ac:dyDescent="0.15">
      <c r="A32" s="51"/>
      <c r="B32" s="74"/>
      <c r="C32" s="75"/>
      <c r="D32" s="75"/>
      <c r="E32" s="75"/>
      <c r="F32" s="75"/>
      <c r="G32" s="75"/>
      <c r="H32" s="75"/>
      <c r="I32" s="75"/>
      <c r="J32" s="75"/>
      <c r="K32" s="76"/>
    </row>
    <row r="33" spans="1:12" ht="15" customHeight="1" x14ac:dyDescent="0.15">
      <c r="A33" s="51"/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1:12" ht="6" customHeight="1" thickBot="1" x14ac:dyDescent="0.2">
      <c r="A34" s="52"/>
      <c r="B34" s="20"/>
      <c r="C34" s="4"/>
      <c r="D34" s="4"/>
      <c r="E34" s="4"/>
      <c r="F34" s="4"/>
      <c r="G34" s="4"/>
      <c r="H34" s="4"/>
      <c r="I34" s="4"/>
      <c r="J34" s="4"/>
      <c r="K34" s="6"/>
    </row>
    <row r="35" spans="1:12" ht="15" customHeight="1" thickBot="1" x14ac:dyDescent="0.2">
      <c r="A35" s="50" t="s">
        <v>9</v>
      </c>
      <c r="B35" s="19"/>
      <c r="C35" s="62"/>
      <c r="D35" s="63"/>
      <c r="E35" s="64"/>
      <c r="G35" s="1" t="s">
        <v>105</v>
      </c>
      <c r="K35" s="9"/>
    </row>
    <row r="36" spans="1:12" ht="15" customHeight="1" x14ac:dyDescent="0.15">
      <c r="A36" s="51"/>
      <c r="B36" s="65" t="s">
        <v>106</v>
      </c>
      <c r="C36" s="66"/>
      <c r="D36" s="66"/>
      <c r="E36" s="66"/>
      <c r="F36" s="66"/>
      <c r="G36" s="66"/>
      <c r="H36" s="66"/>
      <c r="I36" s="66"/>
      <c r="J36" s="66"/>
      <c r="K36" s="67"/>
    </row>
    <row r="37" spans="1:12" ht="15" customHeight="1" x14ac:dyDescent="0.15">
      <c r="A37" s="51"/>
      <c r="B37" s="74"/>
      <c r="C37" s="75"/>
      <c r="D37" s="75"/>
      <c r="E37" s="75"/>
      <c r="F37" s="75"/>
      <c r="G37" s="75"/>
      <c r="H37" s="75"/>
      <c r="I37" s="75"/>
      <c r="J37" s="75"/>
      <c r="K37" s="76"/>
    </row>
    <row r="38" spans="1:12" ht="15" customHeight="1" x14ac:dyDescent="0.15">
      <c r="A38" s="51"/>
      <c r="B38" s="68"/>
      <c r="C38" s="69"/>
      <c r="D38" s="69"/>
      <c r="E38" s="69"/>
      <c r="F38" s="69"/>
      <c r="G38" s="69"/>
      <c r="H38" s="69"/>
      <c r="I38" s="69"/>
      <c r="J38" s="69"/>
      <c r="K38" s="70"/>
    </row>
    <row r="39" spans="1:12" ht="6" customHeight="1" x14ac:dyDescent="0.15">
      <c r="A39" s="52"/>
      <c r="B39" s="20"/>
      <c r="C39" s="4"/>
      <c r="D39" s="4"/>
      <c r="E39" s="4"/>
      <c r="F39" s="4"/>
      <c r="G39" s="4"/>
      <c r="H39" s="4"/>
      <c r="I39" s="4"/>
      <c r="J39" s="4"/>
      <c r="K39" s="6"/>
    </row>
    <row r="40" spans="1:12" ht="15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2" ht="15" customHeight="1" x14ac:dyDescent="0.15">
      <c r="A41" s="51" t="s">
        <v>33</v>
      </c>
      <c r="B41" s="59" t="s">
        <v>54</v>
      </c>
      <c r="C41" s="60"/>
      <c r="D41" s="60"/>
      <c r="E41" s="60"/>
      <c r="F41" s="60"/>
      <c r="G41" s="60"/>
      <c r="H41" s="60"/>
      <c r="I41" s="60"/>
      <c r="J41" s="60"/>
      <c r="K41" s="61"/>
      <c r="L41" s="1" t="s">
        <v>107</v>
      </c>
    </row>
    <row r="42" spans="1:12" ht="15" customHeight="1" x14ac:dyDescent="0.15">
      <c r="A42" s="51"/>
      <c r="B42" s="1"/>
      <c r="C42" s="1" t="s">
        <v>14</v>
      </c>
      <c r="G42" s="125"/>
      <c r="H42" s="125"/>
      <c r="K42" s="9"/>
      <c r="L42" s="1" t="s">
        <v>108</v>
      </c>
    </row>
    <row r="43" spans="1:12" ht="15" customHeight="1" x14ac:dyDescent="0.15">
      <c r="A43" s="51"/>
      <c r="B43" s="1"/>
      <c r="C43" s="1" t="s">
        <v>11</v>
      </c>
      <c r="G43" s="126"/>
      <c r="H43" s="126"/>
      <c r="K43" s="9"/>
    </row>
    <row r="44" spans="1:12" ht="15" customHeight="1" x14ac:dyDescent="0.15">
      <c r="A44" s="51"/>
      <c r="B44" s="53" t="s">
        <v>15</v>
      </c>
      <c r="C44" s="54"/>
      <c r="D44" s="54"/>
      <c r="E44" s="54"/>
      <c r="F44" s="54"/>
      <c r="G44" s="54"/>
      <c r="H44" s="54"/>
      <c r="I44" s="54"/>
      <c r="J44" s="54"/>
      <c r="K44" s="55"/>
      <c r="L44" s="1" t="s">
        <v>109</v>
      </c>
    </row>
    <row r="45" spans="1:12" ht="15" customHeight="1" x14ac:dyDescent="0.15">
      <c r="A45" s="51"/>
      <c r="B45" s="19"/>
      <c r="F45" s="1" t="s">
        <v>110</v>
      </c>
      <c r="H45" s="125"/>
      <c r="I45" s="125"/>
      <c r="K45" s="9"/>
      <c r="L45" s="1" t="s">
        <v>111</v>
      </c>
    </row>
    <row r="46" spans="1:12" ht="15" customHeight="1" x14ac:dyDescent="0.15">
      <c r="A46" s="51"/>
      <c r="B46" s="53" t="s">
        <v>112</v>
      </c>
      <c r="C46" s="54"/>
      <c r="D46" s="54"/>
      <c r="E46" s="54"/>
      <c r="F46" s="54"/>
      <c r="G46" s="54"/>
      <c r="H46" s="54"/>
      <c r="I46" s="54"/>
      <c r="J46" s="54"/>
      <c r="K46" s="55"/>
    </row>
    <row r="47" spans="1:12" ht="15" customHeight="1" x14ac:dyDescent="0.15">
      <c r="A47" s="52"/>
      <c r="B47" s="20"/>
      <c r="C47" s="10"/>
      <c r="D47" s="10"/>
      <c r="E47" s="10"/>
      <c r="F47" s="10"/>
      <c r="G47" s="10"/>
      <c r="H47" s="10"/>
      <c r="I47" s="10"/>
      <c r="J47" s="10"/>
      <c r="K47" s="11"/>
    </row>
    <row r="48" spans="1:12" ht="15" customHeight="1" x14ac:dyDescent="0.15">
      <c r="A48" s="50" t="s">
        <v>10</v>
      </c>
      <c r="B48" s="71"/>
      <c r="C48" s="72"/>
      <c r="D48" s="72"/>
      <c r="E48" s="72"/>
      <c r="F48" s="72"/>
      <c r="G48" s="72"/>
      <c r="H48" s="72"/>
      <c r="I48" s="72"/>
      <c r="J48" s="72"/>
      <c r="K48" s="73"/>
    </row>
    <row r="49" spans="1:11" ht="15" customHeight="1" x14ac:dyDescent="0.15">
      <c r="A49" s="51"/>
      <c r="B49" s="68"/>
      <c r="C49" s="69"/>
      <c r="D49" s="69"/>
      <c r="E49" s="69"/>
      <c r="F49" s="69"/>
      <c r="G49" s="69"/>
      <c r="H49" s="69"/>
      <c r="I49" s="69"/>
      <c r="J49" s="69"/>
      <c r="K49" s="70"/>
    </row>
    <row r="50" spans="1:11" ht="15" customHeight="1" x14ac:dyDescent="0.15">
      <c r="A50" s="51"/>
      <c r="B50" s="68"/>
      <c r="C50" s="69"/>
      <c r="D50" s="69"/>
      <c r="E50" s="69"/>
      <c r="F50" s="69"/>
      <c r="G50" s="69"/>
      <c r="H50" s="69"/>
      <c r="I50" s="69"/>
      <c r="J50" s="69"/>
      <c r="K50" s="70"/>
    </row>
    <row r="51" spans="1:11" ht="15" customHeight="1" x14ac:dyDescent="0.15">
      <c r="A51" s="51"/>
      <c r="B51" s="68"/>
      <c r="C51" s="69"/>
      <c r="D51" s="69"/>
      <c r="E51" s="69"/>
      <c r="F51" s="69"/>
      <c r="G51" s="69"/>
      <c r="H51" s="69"/>
      <c r="I51" s="69"/>
      <c r="J51" s="69"/>
      <c r="K51" s="70"/>
    </row>
    <row r="52" spans="1:11" ht="15" customHeight="1" x14ac:dyDescent="0.15">
      <c r="A52" s="52"/>
      <c r="B52" s="56"/>
      <c r="C52" s="57"/>
      <c r="D52" s="57"/>
      <c r="E52" s="57"/>
      <c r="F52" s="57"/>
      <c r="G52" s="57"/>
      <c r="H52" s="57"/>
      <c r="I52" s="57"/>
      <c r="J52" s="57"/>
      <c r="K52" s="58"/>
    </row>
    <row r="53" spans="1:11" ht="15" customHeight="1" x14ac:dyDescent="0.15">
      <c r="A53" s="14"/>
      <c r="B53" s="14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customHeight="1" x14ac:dyDescent="0.15">
      <c r="A54" s="14"/>
      <c r="B54" s="14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customHeight="1" x14ac:dyDescent="0.15">
      <c r="A55" s="14"/>
      <c r="B55" s="14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customHeight="1" x14ac:dyDescent="0.15">
      <c r="A56" s="14"/>
      <c r="B56" s="14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customHeight="1" x14ac:dyDescent="0.15">
      <c r="A57" s="14"/>
      <c r="B57" s="14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customHeight="1" x14ac:dyDescent="0.15">
      <c r="A58" s="14"/>
      <c r="B58" s="14"/>
      <c r="C58" s="25"/>
      <c r="D58" s="25"/>
      <c r="E58" s="25"/>
      <c r="F58" s="25"/>
      <c r="G58" s="25"/>
      <c r="H58" s="25"/>
      <c r="I58" s="25"/>
      <c r="J58" s="25"/>
      <c r="K58" s="25"/>
    </row>
    <row r="61" spans="1:11" ht="15" customHeight="1" x14ac:dyDescent="0.15">
      <c r="C61" s="13"/>
      <c r="D61" s="13"/>
      <c r="E61" s="13"/>
    </row>
    <row r="62" spans="1:11" ht="15" customHeight="1" x14ac:dyDescent="0.15">
      <c r="C62" s="13"/>
      <c r="D62" s="13"/>
      <c r="E62" s="13"/>
    </row>
    <row r="63" spans="1:11" ht="15" customHeight="1" x14ac:dyDescent="0.15">
      <c r="C63" s="13"/>
      <c r="D63" s="13"/>
      <c r="E63" s="13"/>
    </row>
    <row r="64" spans="1:11" ht="15" customHeight="1" x14ac:dyDescent="0.15">
      <c r="C64" s="13"/>
      <c r="D64" s="13"/>
      <c r="E64" s="13"/>
    </row>
    <row r="65" spans="3:5" ht="15" customHeight="1" x14ac:dyDescent="0.15">
      <c r="C65" s="13"/>
      <c r="D65" s="13"/>
      <c r="E65" s="13"/>
    </row>
    <row r="66" spans="3:5" ht="15" customHeight="1" x14ac:dyDescent="0.15">
      <c r="C66" s="13"/>
      <c r="D66" s="13"/>
      <c r="E66" s="13"/>
    </row>
    <row r="67" spans="3:5" ht="15" customHeight="1" x14ac:dyDescent="0.15">
      <c r="C67" s="13"/>
      <c r="D67" s="13"/>
      <c r="E67" s="13"/>
    </row>
    <row r="68" spans="3:5" ht="15" customHeight="1" x14ac:dyDescent="0.15">
      <c r="C68" s="13"/>
      <c r="D68" s="13"/>
      <c r="E68" s="13"/>
    </row>
    <row r="69" spans="3:5" ht="15" customHeight="1" x14ac:dyDescent="0.15">
      <c r="C69" s="13"/>
      <c r="D69" s="13"/>
      <c r="E69" s="13"/>
    </row>
    <row r="70" spans="3:5" ht="15" customHeight="1" x14ac:dyDescent="0.15">
      <c r="C70" s="13"/>
      <c r="D70" s="13"/>
      <c r="E70" s="13"/>
    </row>
    <row r="71" spans="3:5" ht="15" customHeight="1" x14ac:dyDescent="0.15">
      <c r="C71" s="13"/>
      <c r="D71" s="13"/>
      <c r="E71" s="13"/>
    </row>
    <row r="72" spans="3:5" ht="15" customHeight="1" x14ac:dyDescent="0.15">
      <c r="C72" s="13"/>
      <c r="D72" s="13"/>
      <c r="E72" s="13"/>
    </row>
    <row r="73" spans="3:5" ht="15" customHeight="1" x14ac:dyDescent="0.15">
      <c r="C73" s="13"/>
      <c r="D73" s="13"/>
      <c r="E73" s="13"/>
    </row>
    <row r="74" spans="3:5" ht="15" customHeight="1" x14ac:dyDescent="0.15">
      <c r="C74" s="13"/>
      <c r="D74" s="13"/>
      <c r="E74" s="13"/>
    </row>
    <row r="75" spans="3:5" ht="15" customHeight="1" x14ac:dyDescent="0.15">
      <c r="C75" s="13"/>
      <c r="D75" s="13"/>
      <c r="E75" s="13"/>
    </row>
    <row r="76" spans="3:5" ht="15" customHeight="1" x14ac:dyDescent="0.15">
      <c r="C76" s="13"/>
      <c r="D76" s="13"/>
      <c r="E76" s="13"/>
    </row>
    <row r="77" spans="3:5" ht="15" customHeight="1" x14ac:dyDescent="0.15">
      <c r="C77" s="13"/>
      <c r="D77" s="13"/>
      <c r="E77" s="13"/>
    </row>
    <row r="78" spans="3:5" ht="15" customHeight="1" x14ac:dyDescent="0.15">
      <c r="C78" s="13"/>
      <c r="D78" s="13"/>
      <c r="E78" s="13"/>
    </row>
    <row r="79" spans="3:5" ht="15" customHeight="1" x14ac:dyDescent="0.15">
      <c r="C79" s="13"/>
      <c r="D79" s="13"/>
      <c r="E79" s="13"/>
    </row>
    <row r="80" spans="3:5" ht="15" customHeight="1" x14ac:dyDescent="0.15">
      <c r="C80" s="13"/>
      <c r="D80" s="13"/>
      <c r="E80" s="13"/>
    </row>
    <row r="81" spans="3:5" ht="15" customHeight="1" x14ac:dyDescent="0.15">
      <c r="C81" s="13"/>
      <c r="D81" s="13"/>
      <c r="E81" s="13"/>
    </row>
    <row r="82" spans="3:5" ht="15" customHeight="1" x14ac:dyDescent="0.15">
      <c r="C82" s="13"/>
      <c r="D82" s="13"/>
      <c r="E82" s="13"/>
    </row>
    <row r="83" spans="3:5" ht="15" customHeight="1" x14ac:dyDescent="0.15">
      <c r="C83" s="13"/>
      <c r="D83" s="13"/>
      <c r="E83" s="13"/>
    </row>
    <row r="84" spans="3:5" ht="15" customHeight="1" x14ac:dyDescent="0.15">
      <c r="C84" s="13"/>
      <c r="D84" s="13"/>
      <c r="E84" s="13"/>
    </row>
    <row r="85" spans="3:5" ht="15" customHeight="1" x14ac:dyDescent="0.15">
      <c r="C85" s="13"/>
      <c r="D85" s="13"/>
      <c r="E85" s="13"/>
    </row>
    <row r="86" spans="3:5" ht="15" customHeight="1" x14ac:dyDescent="0.15">
      <c r="C86" s="13"/>
      <c r="D86" s="13"/>
      <c r="E86" s="13"/>
    </row>
    <row r="87" spans="3:5" ht="15" customHeight="1" x14ac:dyDescent="0.15">
      <c r="C87" s="13"/>
      <c r="D87" s="13"/>
      <c r="E87" s="13"/>
    </row>
    <row r="88" spans="3:5" ht="15" customHeight="1" x14ac:dyDescent="0.15">
      <c r="C88" s="13"/>
      <c r="D88" s="13"/>
      <c r="E88" s="13"/>
    </row>
    <row r="89" spans="3:5" ht="15" customHeight="1" x14ac:dyDescent="0.15">
      <c r="C89" s="13"/>
      <c r="D89" s="13"/>
      <c r="E89" s="13"/>
    </row>
    <row r="90" spans="3:5" ht="15" customHeight="1" x14ac:dyDescent="0.15">
      <c r="C90" s="13"/>
      <c r="D90" s="13"/>
      <c r="E90" s="13"/>
    </row>
    <row r="91" spans="3:5" ht="15" customHeight="1" x14ac:dyDescent="0.15">
      <c r="C91" s="13"/>
      <c r="D91" s="13"/>
      <c r="E91" s="13"/>
    </row>
    <row r="92" spans="3:5" ht="15" customHeight="1" x14ac:dyDescent="0.15">
      <c r="C92" s="13"/>
      <c r="D92" s="13"/>
      <c r="E92" s="13"/>
    </row>
  </sheetData>
  <mergeCells count="87">
    <mergeCell ref="A1:K1"/>
    <mergeCell ref="J2:K2"/>
    <mergeCell ref="A3:B4"/>
    <mergeCell ref="C3:E4"/>
    <mergeCell ref="F3:F4"/>
    <mergeCell ref="G3:H4"/>
    <mergeCell ref="I3:I5"/>
    <mergeCell ref="J3:K4"/>
    <mergeCell ref="A5:B5"/>
    <mergeCell ref="C5:H5"/>
    <mergeCell ref="J5:K5"/>
    <mergeCell ref="A6:B6"/>
    <mergeCell ref="C6:D6"/>
    <mergeCell ref="E6:F6"/>
    <mergeCell ref="H6:I6"/>
    <mergeCell ref="J6:K6"/>
    <mergeCell ref="A7:A10"/>
    <mergeCell ref="C7:G7"/>
    <mergeCell ref="I7:K7"/>
    <mergeCell ref="C8:G8"/>
    <mergeCell ref="I8:K8"/>
    <mergeCell ref="C9:G9"/>
    <mergeCell ref="I9:K9"/>
    <mergeCell ref="C10:G10"/>
    <mergeCell ref="I10:K10"/>
    <mergeCell ref="A17:B17"/>
    <mergeCell ref="H17:K17"/>
    <mergeCell ref="A11:A14"/>
    <mergeCell ref="C11:G11"/>
    <mergeCell ref="I11:K11"/>
    <mergeCell ref="C12:G12"/>
    <mergeCell ref="I12:K12"/>
    <mergeCell ref="C13:G13"/>
    <mergeCell ref="I13:K13"/>
    <mergeCell ref="C14:G14"/>
    <mergeCell ref="I14:K14"/>
    <mergeCell ref="A15:B15"/>
    <mergeCell ref="C15:D15"/>
    <mergeCell ref="E15:K15"/>
    <mergeCell ref="A16:B16"/>
    <mergeCell ref="G16:K16"/>
    <mergeCell ref="A18:B18"/>
    <mergeCell ref="H18:K18"/>
    <mergeCell ref="A19:B19"/>
    <mergeCell ref="H19:K19"/>
    <mergeCell ref="A20:B20"/>
    <mergeCell ref="H20:K20"/>
    <mergeCell ref="A21:B21"/>
    <mergeCell ref="H21:K21"/>
    <mergeCell ref="A22:B22"/>
    <mergeCell ref="H22:K22"/>
    <mergeCell ref="A23:B23"/>
    <mergeCell ref="H23:K23"/>
    <mergeCell ref="A24:B24"/>
    <mergeCell ref="H24:K24"/>
    <mergeCell ref="A25:B25"/>
    <mergeCell ref="H25:K25"/>
    <mergeCell ref="C26:D26"/>
    <mergeCell ref="I26:K26"/>
    <mergeCell ref="A40:K40"/>
    <mergeCell ref="I27:K27"/>
    <mergeCell ref="D28:K28"/>
    <mergeCell ref="A29:K29"/>
    <mergeCell ref="A30:A34"/>
    <mergeCell ref="C30:E30"/>
    <mergeCell ref="F30:G30"/>
    <mergeCell ref="B31:K31"/>
    <mergeCell ref="B32:K32"/>
    <mergeCell ref="B33:K33"/>
    <mergeCell ref="A35:A39"/>
    <mergeCell ref="C35:E35"/>
    <mergeCell ref="B36:K36"/>
    <mergeCell ref="B37:K37"/>
    <mergeCell ref="B38:K38"/>
    <mergeCell ref="A41:A47"/>
    <mergeCell ref="B41:K41"/>
    <mergeCell ref="G42:H42"/>
    <mergeCell ref="G43:H43"/>
    <mergeCell ref="B44:K44"/>
    <mergeCell ref="H45:I45"/>
    <mergeCell ref="B46:K46"/>
    <mergeCell ref="A48:A52"/>
    <mergeCell ref="B48:K48"/>
    <mergeCell ref="B49:K49"/>
    <mergeCell ref="B50:K50"/>
    <mergeCell ref="B51:K51"/>
    <mergeCell ref="B52:K52"/>
  </mergeCells>
  <phoneticPr fontId="19"/>
  <conditionalFormatting sqref="C15 C35:E35">
    <cfRule type="cellIs" dxfId="5" priority="10" stopIfTrue="1" operator="equal">
      <formula>0</formula>
    </cfRule>
  </conditionalFormatting>
  <conditionalFormatting sqref="C30">
    <cfRule type="cellIs" dxfId="4" priority="8" stopIfTrue="1" operator="equal">
      <formula>0</formula>
    </cfRule>
  </conditionalFormatting>
  <conditionalFormatting sqref="C3:E6 C7:G7 H6:J6 I7:K7">
    <cfRule type="cellIs" dxfId="3" priority="4" stopIfTrue="1" operator="equal">
      <formula>0</formula>
    </cfRule>
  </conditionalFormatting>
  <conditionalFormatting sqref="C11:G11">
    <cfRule type="cellIs" dxfId="2" priority="3" stopIfTrue="1" operator="equal">
      <formula>0</formula>
    </cfRule>
  </conditionalFormatting>
  <conditionalFormatting sqref="G3">
    <cfRule type="cellIs" dxfId="1" priority="9" stopIfTrue="1" operator="equal">
      <formula>0</formula>
    </cfRule>
  </conditionalFormatting>
  <conditionalFormatting sqref="G17:G19">
    <cfRule type="cellIs" dxfId="0" priority="1" stopIfTrue="1" operator="equal">
      <formula>0</formula>
    </cfRule>
  </conditionalFormatting>
  <dataValidations count="8">
    <dataValidation type="list" allowBlank="1" showInputMessage="1" showErrorMessage="1" sqref="C30">
      <formula1>"満額,金額打切,全日当1/2支給,全日当1/4支給,本学不支給,その他"</formula1>
    </dataValidation>
    <dataValidation type="list" allowBlank="1" showInputMessage="1" showErrorMessage="1" promptTitle="二択です" prompt="選択してください" sqref="C15">
      <formula1>"概算（前払い）,精算（後払い）"</formula1>
    </dataValidation>
    <dataValidation type="list" allowBlank="1" showInputMessage="1" showErrorMessage="1" promptTitle="手段" prompt="メイン" sqref="G17:G25">
      <formula1>"航空機,鉄道,バス,公用車,レンタカー,先方車両,指定自動車,その他"</formula1>
    </dataValidation>
    <dataValidation type="list" allowBlank="1" showInputMessage="1" showErrorMessage="1" sqref="J6:K6">
      <formula1>"午前到着,午後到着"</formula1>
    </dataValidation>
    <dataValidation type="list" allowBlank="1" showInputMessage="1" showErrorMessage="1" sqref="E6">
      <formula1>"午前出発,午後出発"</formula1>
    </dataValidation>
    <dataValidation type="list" allowBlank="1" showInputMessage="1" showErrorMessage="1" promptTitle="学生のみ入力" prompt="学割利用について" sqref="J5:K5">
      <formula1>"JRの場合学割使用する,学割使用しない"</formula1>
    </dataValidation>
    <dataValidation type="list" allowBlank="1" showInputMessage="1" showErrorMessage="1" promptTitle="メインの予算" prompt="選択してください" sqref="C35:E35">
      <formula1>"研究経費,教育経費,連大経費,本学不支給,その他"</formula1>
    </dataValidation>
    <dataValidation type="list" allowBlank="1" showInputMessage="1" showErrorMessage="1" prompt="選択してください" sqref="G3">
      <formula1>"教授,准教授,講師,助教,研究員,大学院生,学部学生,その他"</formula1>
    </dataValidation>
  </dataValidations>
  <printOptions verticalCentered="1"/>
  <pageMargins left="0.70866141732283472" right="0.19685039370078741" top="0" bottom="0" header="0.31496062992125984" footer="0.31496062992125984"/>
  <pageSetup paperSize="9" scale="95" orientation="portrait" blackAndWhite="1" r:id="rId1"/>
  <colBreaks count="1" manualBreakCount="1">
    <brk id="11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1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228600</xdr:rowOff>
                  </from>
                  <to>
                    <xdr:col>2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2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161925</xdr:rowOff>
                  </from>
                  <to>
                    <xdr:col>2</xdr:col>
                    <xdr:colOff>552450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3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45</xdr:row>
                    <xdr:rowOff>171450</xdr:rowOff>
                  </from>
                  <to>
                    <xdr:col>4</xdr:col>
                    <xdr:colOff>361950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4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171450</xdr:rowOff>
                  </from>
                  <to>
                    <xdr:col>2</xdr:col>
                    <xdr:colOff>552450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5" r:id="rId8" name="Check Box 5">
              <controlPr defaultSize="0" autoFill="0" autoLine="0" autoPict="0">
                <anchor moveWithCells="1">
                  <from>
                    <xdr:col>3</xdr:col>
                    <xdr:colOff>304800</xdr:colOff>
                    <xdr:row>43</xdr:row>
                    <xdr:rowOff>171450</xdr:rowOff>
                  </from>
                  <to>
                    <xdr:col>4</xdr:col>
                    <xdr:colOff>514350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6" r:id="rId9" name="Check Box 6">
              <controlPr defaultSize="0" autoFill="0" autoLine="0" autoPict="0">
                <anchor moveWithCells="1">
                  <from>
                    <xdr:col>2</xdr:col>
                    <xdr:colOff>647700</xdr:colOff>
                    <xdr:row>41</xdr:row>
                    <xdr:rowOff>0</xdr:rowOff>
                  </from>
                  <to>
                    <xdr:col>4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7" r:id="rId10" name="Check Box 7">
              <controlPr defaultSize="0" autoFill="0" autoLine="0" autoPict="0">
                <anchor moveWithCells="1">
                  <from>
                    <xdr:col>4</xdr:col>
                    <xdr:colOff>381000</xdr:colOff>
                    <xdr:row>41</xdr:row>
                    <xdr:rowOff>0</xdr:rowOff>
                  </from>
                  <to>
                    <xdr:col>5</xdr:col>
                    <xdr:colOff>600075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8" r:id="rId11" name="Check Box 8">
              <controlPr defaultSize="0" autoFill="0" autoLine="0" autoPict="0">
                <anchor moveWithCells="1">
                  <from>
                    <xdr:col>2</xdr:col>
                    <xdr:colOff>647700</xdr:colOff>
                    <xdr:row>42</xdr:row>
                    <xdr:rowOff>0</xdr:rowOff>
                  </from>
                  <to>
                    <xdr:col>4</xdr:col>
                    <xdr:colOff>133350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9" r:id="rId12" name="Check Box 9">
              <controlPr defaultSize="0" autoFill="0" autoLine="0" autoPict="0">
                <anchor moveWithCells="1">
                  <from>
                    <xdr:col>4</xdr:col>
                    <xdr:colOff>381000</xdr:colOff>
                    <xdr:row>42</xdr:row>
                    <xdr:rowOff>0</xdr:rowOff>
                  </from>
                  <to>
                    <xdr:col>5</xdr:col>
                    <xdr:colOff>600075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0" r:id="rId13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171450</xdr:rowOff>
                  </from>
                  <to>
                    <xdr:col>2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1" r:id="rId14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180975</xdr:rowOff>
                  </from>
                  <to>
                    <xdr:col>2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G35" sqref="G35"/>
    </sheetView>
  </sheetViews>
  <sheetFormatPr defaultRowHeight="13.5" x14ac:dyDescent="0.15"/>
  <sheetData/>
  <phoneticPr fontId="1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2"/>
  <sheetViews>
    <sheetView workbookViewId="0">
      <selection activeCell="I2" sqref="I2"/>
    </sheetView>
  </sheetViews>
  <sheetFormatPr defaultRowHeight="13.5" x14ac:dyDescent="0.15"/>
  <cols>
    <col min="1" max="6" width="11.625" bestFit="1" customWidth="1"/>
    <col min="7" max="8" width="7.5" bestFit="1" customWidth="1"/>
    <col min="9" max="9" width="19.5" bestFit="1" customWidth="1"/>
    <col min="10" max="10" width="11.5" bestFit="1" customWidth="1"/>
    <col min="11" max="12" width="7.5" bestFit="1" customWidth="1"/>
  </cols>
  <sheetData>
    <row r="1" spans="1:52" x14ac:dyDescent="0.15">
      <c r="A1" s="43" t="s">
        <v>146</v>
      </c>
      <c r="B1" s="43" t="s">
        <v>147</v>
      </c>
      <c r="C1" s="43" t="s">
        <v>148</v>
      </c>
      <c r="D1" s="43" t="s">
        <v>149</v>
      </c>
      <c r="E1" s="43" t="s">
        <v>150</v>
      </c>
      <c r="F1" s="43" t="s">
        <v>151</v>
      </c>
      <c r="G1" s="43" t="s">
        <v>152</v>
      </c>
      <c r="H1" s="43" t="s">
        <v>153</v>
      </c>
      <c r="I1" s="43" t="s">
        <v>154</v>
      </c>
      <c r="J1" s="43" t="s">
        <v>155</v>
      </c>
      <c r="K1" s="43" t="s">
        <v>156</v>
      </c>
      <c r="L1" s="43" t="s">
        <v>157</v>
      </c>
      <c r="M1" s="43" t="s">
        <v>159</v>
      </c>
      <c r="N1" s="43" t="s">
        <v>164</v>
      </c>
      <c r="O1" s="43" t="s">
        <v>165</v>
      </c>
      <c r="P1" s="43" t="s">
        <v>166</v>
      </c>
      <c r="Q1" s="43" t="s">
        <v>167</v>
      </c>
      <c r="R1" s="43" t="s">
        <v>168</v>
      </c>
      <c r="S1" s="43" t="s">
        <v>169</v>
      </c>
      <c r="T1" s="43" t="s">
        <v>170</v>
      </c>
      <c r="U1" s="43" t="s">
        <v>171</v>
      </c>
      <c r="V1" s="43" t="s">
        <v>160</v>
      </c>
      <c r="W1" s="43" t="s">
        <v>172</v>
      </c>
      <c r="X1" s="43" t="s">
        <v>173</v>
      </c>
      <c r="Y1" s="43" t="s">
        <v>174</v>
      </c>
      <c r="Z1" s="43" t="s">
        <v>175</v>
      </c>
      <c r="AA1" s="43" t="s">
        <v>176</v>
      </c>
      <c r="AB1" s="43" t="s">
        <v>177</v>
      </c>
      <c r="AC1" s="43" t="s">
        <v>178</v>
      </c>
      <c r="AD1" s="43" t="s">
        <v>179</v>
      </c>
      <c r="AE1" s="43" t="s">
        <v>161</v>
      </c>
      <c r="AF1" s="43" t="s">
        <v>180</v>
      </c>
      <c r="AG1" s="43" t="s">
        <v>181</v>
      </c>
      <c r="AH1" s="43" t="s">
        <v>182</v>
      </c>
      <c r="AI1" s="43" t="s">
        <v>183</v>
      </c>
      <c r="AJ1" s="43" t="s">
        <v>184</v>
      </c>
      <c r="AK1" s="43" t="s">
        <v>185</v>
      </c>
      <c r="AL1" s="43" t="s">
        <v>186</v>
      </c>
      <c r="AM1" s="43" t="s">
        <v>187</v>
      </c>
      <c r="AN1" s="43" t="s">
        <v>162</v>
      </c>
      <c r="AO1" s="43" t="s">
        <v>188</v>
      </c>
      <c r="AP1" s="43" t="s">
        <v>189</v>
      </c>
      <c r="AQ1" s="43" t="s">
        <v>190</v>
      </c>
      <c r="AR1" s="43" t="s">
        <v>191</v>
      </c>
      <c r="AS1" s="43" t="s">
        <v>192</v>
      </c>
      <c r="AT1" s="43" t="s">
        <v>193</v>
      </c>
      <c r="AU1" s="43" t="s">
        <v>194</v>
      </c>
      <c r="AV1" s="43" t="s">
        <v>195</v>
      </c>
      <c r="AW1" s="43" t="s">
        <v>163</v>
      </c>
      <c r="AX1" s="43" t="s">
        <v>196</v>
      </c>
      <c r="AY1" s="43" t="s">
        <v>197</v>
      </c>
      <c r="AZ1" s="43" t="s">
        <v>198</v>
      </c>
    </row>
    <row r="2" spans="1:52" x14ac:dyDescent="0.15">
      <c r="A2" s="43">
        <f>YEAR(様式!C6)</f>
        <v>1900</v>
      </c>
      <c r="B2" s="43">
        <f>MONTH(様式!C6)</f>
        <v>1</v>
      </c>
      <c r="C2" s="43">
        <f>DAY(様式!C6)</f>
        <v>0</v>
      </c>
      <c r="D2" s="43">
        <f>YEAR(様式!H6)</f>
        <v>1900</v>
      </c>
      <c r="E2" s="43">
        <f>MONTH(様式!H6)</f>
        <v>1</v>
      </c>
      <c r="F2" s="43">
        <f>DAY(様式!H6)</f>
        <v>0</v>
      </c>
      <c r="G2" s="43" t="str">
        <f>様式!C17&amp;""</f>
        <v>弘前市</v>
      </c>
      <c r="H2" s="43" t="str">
        <f>様式!I7&amp;""</f>
        <v/>
      </c>
      <c r="I2" s="43" t="str">
        <f>様式!C7&amp;"("&amp;様式!I7&amp;")"&amp;""</f>
        <v>()</v>
      </c>
      <c r="J2" s="43" t="str">
        <f>様式!C11&amp;""</f>
        <v/>
      </c>
      <c r="K2" s="43" t="str">
        <f>L2</f>
        <v/>
      </c>
      <c r="L2" s="43" t="str">
        <f>様式!I7&amp;""</f>
        <v/>
      </c>
      <c r="M2" s="43" t="str">
        <f>IF(様式!$A$17="","",YEAR(様式!$A$17)&amp;"")</f>
        <v/>
      </c>
      <c r="N2" s="43" t="str">
        <f>IF(様式!$A$17="","",MONTH(様式!$A$17)&amp;"")</f>
        <v/>
      </c>
      <c r="O2" s="43" t="str">
        <f>IF(様式!$A$17="","",DAY(様式!$A$17)&amp;"")</f>
        <v/>
      </c>
      <c r="P2" s="43" t="str">
        <f>様式!$C$17&amp;""</f>
        <v>弘前市</v>
      </c>
      <c r="Q2" s="43" t="str">
        <f>様式!$D$17&amp;""</f>
        <v/>
      </c>
      <c r="R2" s="43" t="str">
        <f>様式!$E$17&amp;""</f>
        <v/>
      </c>
      <c r="S2" s="43" t="str">
        <f>様式!$F$17&amp;""</f>
        <v/>
      </c>
      <c r="T2" s="43" t="str">
        <f>様式!$G$17&amp;""</f>
        <v/>
      </c>
      <c r="U2" s="43" t="str">
        <f>IF(様式!$A$18="","",YEAR(様式!$A$18)&amp;"")</f>
        <v/>
      </c>
      <c r="V2" s="43" t="str">
        <f>IF(様式!$A$18="","",MONTH(様式!$A$18)&amp;"")</f>
        <v/>
      </c>
      <c r="W2" s="43" t="str">
        <f>IF(様式!$A$18="","",DAY(様式!$A$18)&amp;"")</f>
        <v/>
      </c>
      <c r="X2" s="43" t="str">
        <f>様式!$C$18&amp;""</f>
        <v/>
      </c>
      <c r="Y2" s="43" t="str">
        <f>様式!$D$18&amp;""</f>
        <v/>
      </c>
      <c r="Z2" s="43" t="str">
        <f>様式!$E$18&amp;""</f>
        <v/>
      </c>
      <c r="AA2" s="43" t="str">
        <f>様式!$F$18&amp;""</f>
        <v/>
      </c>
      <c r="AB2" s="43" t="str">
        <f>様式!$G$18&amp;""</f>
        <v/>
      </c>
      <c r="AC2" s="43" t="str">
        <f>IF(様式!$A$19="","",YEAR(様式!$A$19)&amp;"")</f>
        <v/>
      </c>
      <c r="AD2" s="43" t="str">
        <f>IF(様式!$A$19="","",MONTH(様式!$A$19)&amp;"")</f>
        <v/>
      </c>
      <c r="AE2" s="43" t="str">
        <f>IF(様式!$A$19="","",DAY(様式!$A$19)&amp;"")</f>
        <v/>
      </c>
      <c r="AF2" s="43" t="str">
        <f>様式!$C$19&amp;""</f>
        <v/>
      </c>
      <c r="AG2" s="43" t="str">
        <f>様式!$D$19&amp;""</f>
        <v/>
      </c>
      <c r="AH2" s="43" t="str">
        <f>様式!$E$19&amp;""</f>
        <v/>
      </c>
      <c r="AI2" s="43" t="str">
        <f>様式!$F$19&amp;""</f>
        <v/>
      </c>
      <c r="AJ2" s="43" t="str">
        <f>様式!$G$19&amp;""</f>
        <v/>
      </c>
      <c r="AK2" s="43" t="str">
        <f>IF(様式!$A$20="","",YEAR(様式!$A$20)&amp;"")</f>
        <v/>
      </c>
      <c r="AL2" s="43" t="str">
        <f>IF(様式!$A$20="","",MONTH(様式!$A$20)&amp;"")</f>
        <v/>
      </c>
      <c r="AM2" s="43" t="str">
        <f>IF(様式!$A$20="","",DAY(様式!$A$20)&amp;"")</f>
        <v/>
      </c>
      <c r="AN2" s="43" t="str">
        <f>様式!$C$20&amp;""</f>
        <v/>
      </c>
      <c r="AO2" s="43" t="str">
        <f>様式!$D$20&amp;""</f>
        <v/>
      </c>
      <c r="AP2" s="43" t="str">
        <f>様式!$E$20&amp;""</f>
        <v/>
      </c>
      <c r="AQ2" s="43" t="str">
        <f>様式!$F$20&amp;""</f>
        <v/>
      </c>
      <c r="AR2" s="43" t="str">
        <f>様式!$G$20&amp;""</f>
        <v/>
      </c>
      <c r="AS2" s="43" t="str">
        <f>IF(様式!$A$21="","",YEAR(様式!$A$21)&amp;"")</f>
        <v/>
      </c>
      <c r="AT2" s="43" t="str">
        <f>IF(様式!$A$21="","",MONTH(様式!$A$21)&amp;"")</f>
        <v/>
      </c>
      <c r="AU2" s="43" t="str">
        <f>IF(様式!$A$21="","",DAY(様式!$A$21)&amp;"")</f>
        <v/>
      </c>
      <c r="AV2" s="43" t="str">
        <f>様式!$C$21&amp;""</f>
        <v/>
      </c>
      <c r="AW2" s="43" t="str">
        <f>様式!$D$21&amp;""</f>
        <v/>
      </c>
      <c r="AX2" s="43" t="str">
        <f>様式!$E$21&amp;""</f>
        <v/>
      </c>
      <c r="AY2" s="43" t="str">
        <f>様式!$F$21&amp;""</f>
        <v/>
      </c>
      <c r="AZ2" s="43" t="str">
        <f>様式!$G$21&amp;""</f>
        <v/>
      </c>
    </row>
  </sheetData>
  <phoneticPr fontId="1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C5" sqref="C5"/>
    </sheetView>
  </sheetViews>
  <sheetFormatPr defaultRowHeight="13.5" x14ac:dyDescent="0.15"/>
  <cols>
    <col min="4" max="4" width="13" bestFit="1" customWidth="1"/>
    <col min="5" max="5" width="11" bestFit="1" customWidth="1"/>
    <col min="6" max="6" width="14.25" bestFit="1" customWidth="1"/>
    <col min="7" max="7" width="11" bestFit="1" customWidth="1"/>
  </cols>
  <sheetData>
    <row r="1" spans="1:7" x14ac:dyDescent="0.15">
      <c r="A1" t="s">
        <v>216</v>
      </c>
      <c r="B1" t="s">
        <v>231</v>
      </c>
      <c r="C1" t="s">
        <v>231</v>
      </c>
      <c r="D1" t="s">
        <v>247</v>
      </c>
      <c r="E1" t="s">
        <v>234</v>
      </c>
      <c r="F1" t="s">
        <v>235</v>
      </c>
      <c r="G1" t="s">
        <v>226</v>
      </c>
    </row>
    <row r="3" spans="1:7" x14ac:dyDescent="0.15">
      <c r="A3" t="s">
        <v>217</v>
      </c>
      <c r="B3" t="s">
        <v>232</v>
      </c>
      <c r="C3" t="s">
        <v>250</v>
      </c>
      <c r="D3" t="s">
        <v>248</v>
      </c>
      <c r="E3" t="s">
        <v>236</v>
      </c>
      <c r="F3" t="s">
        <v>243</v>
      </c>
      <c r="G3" t="s">
        <v>227</v>
      </c>
    </row>
    <row r="4" spans="1:7" x14ac:dyDescent="0.15">
      <c r="A4" t="s">
        <v>218</v>
      </c>
      <c r="B4" t="s">
        <v>233</v>
      </c>
      <c r="C4" t="s">
        <v>251</v>
      </c>
      <c r="D4" t="s">
        <v>249</v>
      </c>
      <c r="E4" t="s">
        <v>237</v>
      </c>
      <c r="F4" t="s">
        <v>244</v>
      </c>
      <c r="G4" t="s">
        <v>228</v>
      </c>
    </row>
    <row r="5" spans="1:7" x14ac:dyDescent="0.15">
      <c r="A5" t="s">
        <v>219</v>
      </c>
      <c r="E5" t="s">
        <v>238</v>
      </c>
      <c r="F5" t="s">
        <v>245</v>
      </c>
      <c r="G5" t="s">
        <v>229</v>
      </c>
    </row>
    <row r="6" spans="1:7" x14ac:dyDescent="0.15">
      <c r="A6" t="s">
        <v>220</v>
      </c>
      <c r="E6" t="s">
        <v>239</v>
      </c>
      <c r="F6" t="s">
        <v>246</v>
      </c>
      <c r="G6" t="s">
        <v>230</v>
      </c>
    </row>
    <row r="7" spans="1:7" x14ac:dyDescent="0.15">
      <c r="A7" t="s">
        <v>221</v>
      </c>
      <c r="E7" t="s">
        <v>240</v>
      </c>
      <c r="F7" t="s">
        <v>230</v>
      </c>
      <c r="G7" t="s">
        <v>224</v>
      </c>
    </row>
    <row r="8" spans="1:7" x14ac:dyDescent="0.15">
      <c r="A8" t="s">
        <v>222</v>
      </c>
      <c r="E8" t="s">
        <v>241</v>
      </c>
      <c r="F8" t="s">
        <v>224</v>
      </c>
    </row>
    <row r="9" spans="1:7" x14ac:dyDescent="0.15">
      <c r="A9" t="s">
        <v>223</v>
      </c>
      <c r="E9" t="s">
        <v>242</v>
      </c>
    </row>
    <row r="10" spans="1:7" x14ac:dyDescent="0.15">
      <c r="E10" t="s">
        <v>224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様式</vt:lpstr>
      <vt:lpstr>記入例（国内）</vt:lpstr>
      <vt:lpstr>記入例（外国）</vt:lpstr>
      <vt:lpstr>出張申請様式</vt:lpstr>
      <vt:lpstr>編集禁止→</vt:lpstr>
      <vt:lpstr>RPA取込</vt:lpstr>
      <vt:lpstr>ドロップダウンリスト</vt:lpstr>
      <vt:lpstr>'記入例（外国）'!Print_Area</vt:lpstr>
      <vt:lpstr>'記入例（国内）'!Print_Area</vt:lpstr>
      <vt:lpstr>出張申請様式!Print_Area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jm2749</dc:creator>
  <cp:lastModifiedBy>jm2749</cp:lastModifiedBy>
  <cp:lastPrinted>2023-03-13T05:00:43Z</cp:lastPrinted>
  <dcterms:created xsi:type="dcterms:W3CDTF">2011-10-25T07:40:25Z</dcterms:created>
  <dcterms:modified xsi:type="dcterms:W3CDTF">2023-03-30T08:31:41Z</dcterms:modified>
</cp:coreProperties>
</file>